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10035"/>
  </bookViews>
  <sheets>
    <sheet name="sheet1" sheetId="1" r:id="rId1"/>
  </sheets>
  <definedNames>
    <definedName name="_xlnm._FilterDatabase" localSheetId="0" hidden="1">sheet1!$A$3:$HH$46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<sst xmlns="http://schemas.openxmlformats.org/spreadsheetml/2006/main" count="130" uniqueCount="55">
  <si>
    <t>附件1</t>
  </si>
  <si>
    <t>2025年“广东优品购”江门市家电、电子产品及体育用品活动
拟补贴企业名单（第十一批）</t>
  </si>
  <si>
    <t>序号</t>
  </si>
  <si>
    <t>区划</t>
  </si>
  <si>
    <t>活动名称</t>
  </si>
  <si>
    <t>拟补贴企业名称</t>
  </si>
  <si>
    <t>拟补贴金额（元）</t>
  </si>
  <si>
    <t>蓬江区</t>
  </si>
  <si>
    <t>家电优品购新</t>
  </si>
  <si>
    <t>海信(江门)销售有限公司</t>
  </si>
  <si>
    <t>江门京东青资贸易有限公司</t>
  </si>
  <si>
    <t>鹤山市</t>
  </si>
  <si>
    <t>江门同骁电器销售有限公司</t>
  </si>
  <si>
    <t>鹤山市明冠电器有限公司</t>
  </si>
  <si>
    <t>恩平市</t>
  </si>
  <si>
    <t>恩平市粤新冷气有限公司</t>
  </si>
  <si>
    <t>恩平市万家电器商场</t>
  </si>
  <si>
    <t>恩平市顺家电器有限公司</t>
  </si>
  <si>
    <t>台山市</t>
  </si>
  <si>
    <t>台山市京联电器有限公司</t>
  </si>
  <si>
    <t>台山市桐童电器有限公司</t>
  </si>
  <si>
    <t>新会区</t>
  </si>
  <si>
    <t>江门市影响力科技有限公司</t>
  </si>
  <si>
    <t>江门市新会区冈州电器贸易有限公司</t>
  </si>
  <si>
    <t>江门市剑达电器有限公司</t>
  </si>
  <si>
    <t>江门市唯臻家电有限公司</t>
  </si>
  <si>
    <t>江门市耀芝电器有限公司</t>
  </si>
  <si>
    <t>江门市新会区浩德计算机办公设备有限公司</t>
  </si>
  <si>
    <t>江门市志宏机电工程有限公司</t>
  </si>
  <si>
    <t>江门市大方机电设备有限公司</t>
  </si>
  <si>
    <t>江门博达通讯有限公司</t>
  </si>
  <si>
    <t>江门市广讯数码有限公司</t>
  </si>
  <si>
    <t>江门市恒发家电销售有限公司</t>
  </si>
  <si>
    <t>江门市京贸电器有限公司</t>
  </si>
  <si>
    <t>江门市蓬江区丰乐电器有限公司</t>
  </si>
  <si>
    <t>江门市蓬江区高联通信有限公司</t>
  </si>
  <si>
    <t>江门市蓬江区广源通讯有限公司</t>
  </si>
  <si>
    <t>江门市时尚冷气贸易有限公司</t>
  </si>
  <si>
    <t>开平市</t>
  </si>
  <si>
    <t>开平市美荣电器有限公司</t>
  </si>
  <si>
    <t>开平市五洲电器安装工程有限公司</t>
  </si>
  <si>
    <t>江海区</t>
  </si>
  <si>
    <t>江门市辉晟科技有限公司</t>
  </si>
  <si>
    <t>江门市名生家电有限公司</t>
  </si>
  <si>
    <t>江门市南隆电器有限公司</t>
  </si>
  <si>
    <t>江门市显炽健康技术有限公司</t>
  </si>
  <si>
    <t>家电优品购新活动小计</t>
  </si>
  <si>
    <t>电子优品购新</t>
  </si>
  <si>
    <t>江门佰仕兴电子有限公司</t>
  </si>
  <si>
    <t>江门市华盈天下机电设备有限公司</t>
  </si>
  <si>
    <t>江门市千选商贸有限公司</t>
  </si>
  <si>
    <t>江门市乔帮主科技有限责任公司</t>
  </si>
  <si>
    <t>江门市新联通信连锁有限公司</t>
  </si>
  <si>
    <t>电子优品购新活动小计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</si>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</sst>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,##0.00;[Red]#,##0.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z val="16"/>
      <name val="方正黑体_GBK"/>
      <charset val="134"/>
    </font>
    <font>
      <sz val="14"/>
      <name val="方正小标宋简体"/>
      <charset val="134"/>
    </font>
    <font>
      <sz val="10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2"/>
      <name val="宋体"/>
      <charset val="134"/>
      <scheme val="major"/>
    </font>
    <font>
      <sz val="10"/>
      <name val="宋体"/>
      <charset val="134"/>
      <scheme val="minor"/>
    </font>
    <font>
      <sz val="12"/>
      <color rgb="FFFF0000"/>
      <name val="宋体"/>
      <charset val="134"/>
      <scheme val="major"/>
    </font>
    <font>
      <sz val="16"/>
      <color rgb="FF000000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8" fillId="25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1" fillId="27" borderId="9" applyNumberFormat="0" applyAlignment="0" applyProtection="0">
      <alignment vertical="center"/>
    </xf>
    <xf numFmtId="0" fontId="30" fillId="25" borderId="10" applyNumberFormat="0" applyAlignment="0" applyProtection="0">
      <alignment vertical="center"/>
    </xf>
    <xf numFmtId="0" fontId="32" fillId="29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2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right" vertical="center" wrapText="1"/>
    </xf>
    <xf numFmtId="177" fontId="6" fillId="0" borderId="2" xfId="0" applyNumberFormat="1" applyFont="1" applyFill="1" applyBorder="1" applyAlignment="1">
      <alignment horizontal="right" vertical="center" wrapText="1"/>
    </xf>
    <xf numFmtId="176" fontId="0" fillId="0" borderId="0" xfId="0" applyNumberFormat="1" applyFont="1" applyFill="1" applyAlignment="1">
      <alignment vertical="center"/>
    </xf>
    <xf numFmtId="177" fontId="6" fillId="0" borderId="2" xfId="0" applyNumberFormat="1" applyFont="1" applyFill="1" applyBorder="1" applyAlignment="1">
      <alignment vertical="center" wrapText="1"/>
    </xf>
    <xf numFmtId="176" fontId="10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vertical="center" wrapText="1"/>
    </xf>
    <xf numFmtId="176" fontId="12" fillId="0" borderId="0" xfId="0" applyNumberFormat="1" applyFont="1" applyFill="1" applyAlignment="1">
      <alignment horizontal="right" vertical="center" wrapText="1"/>
    </xf>
    <xf numFmtId="177" fontId="11" fillId="0" borderId="2" xfId="0" applyNumberFormat="1" applyFont="1" applyFill="1" applyBorder="1" applyAlignment="1">
      <alignment horizontal="right" vertical="center"/>
    </xf>
    <xf numFmtId="177" fontId="7" fillId="0" borderId="2" xfId="0" applyNumberFormat="1" applyFont="1" applyFill="1" applyBorder="1" applyAlignment="1">
      <alignment horizontal="right" vertical="center" wrapText="1"/>
    </xf>
    <xf numFmtId="176" fontId="11" fillId="0" borderId="0" xfId="0" applyNumberFormat="1" applyFont="1" applyFill="1" applyAlignment="1">
      <alignment vertical="center" wrapText="1"/>
    </xf>
    <xf numFmtId="177" fontId="9" fillId="0" borderId="2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justify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H47"/>
  <sheetViews>
    <sheetView tabSelected="1" zoomScale="85" zoomScaleNormal="85" workbookViewId="0">
      <selection activeCell="G16" sqref="G16"/>
    </sheetView>
  </sheetViews>
  <sheetFormatPr defaultColWidth="9" defaultRowHeight="13.5"/>
  <cols>
    <col min="1" max="1" width="5.375" style="3" customWidth="1"/>
    <col min="2" max="2" width="7.88333333333333" style="3" customWidth="1"/>
    <col min="3" max="3" width="13.375" style="3" customWidth="1"/>
    <col min="4" max="4" width="42" style="4" customWidth="1"/>
    <col min="5" max="5" width="13.25" style="3" customWidth="1"/>
    <col min="6" max="6" width="11.5" style="3"/>
    <col min="7" max="216" width="9" style="3"/>
    <col min="217" max="16384" width="9" style="5"/>
  </cols>
  <sheetData>
    <row r="1" ht="21" customHeight="1" spans="1:4">
      <c r="A1" s="6" t="s">
        <v>0</v>
      </c>
      <c r="B1" s="6"/>
      <c r="C1" s="6"/>
      <c r="D1" s="6"/>
    </row>
    <row r="2" ht="38" customHeight="1" spans="1:5">
      <c r="A2" s="7" t="s">
        <v>1</v>
      </c>
      <c r="B2" s="8"/>
      <c r="C2" s="8"/>
      <c r="D2" s="9"/>
      <c r="E2" s="8"/>
    </row>
    <row r="3" s="1" customFormat="1" ht="39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1" customFormat="1" ht="14.25" customHeight="1" spans="1:5">
      <c r="A4" s="11">
        <v>1</v>
      </c>
      <c r="B4" s="11" t="s">
        <v>7</v>
      </c>
      <c r="C4" s="11" t="s">
        <v>8</v>
      </c>
      <c r="D4" s="11" t="s">
        <v>9</v>
      </c>
      <c r="E4" s="18">
        <f>85159.19-521.9</f>
        <v>84637.29</v>
      </c>
    </row>
    <row r="5" s="1" customFormat="1" ht="14.25" customHeight="1" spans="1:5">
      <c r="A5" s="11">
        <v>2</v>
      </c>
      <c r="B5" s="11" t="s">
        <v>7</v>
      </c>
      <c r="C5" s="11" t="s">
        <v>8</v>
      </c>
      <c r="D5" s="11" t="s">
        <v>10</v>
      </c>
      <c r="E5" s="18">
        <f>87496.8-700.83</f>
        <v>86795.97</v>
      </c>
    </row>
    <row r="6" s="1" customFormat="1" ht="14.25" customHeight="1" spans="1:5">
      <c r="A6" s="11">
        <v>3</v>
      </c>
      <c r="B6" s="11" t="s">
        <v>11</v>
      </c>
      <c r="C6" s="11" t="s">
        <v>8</v>
      </c>
      <c r="D6" s="12" t="s">
        <v>12</v>
      </c>
      <c r="E6" s="19">
        <v>11984.27</v>
      </c>
    </row>
    <row r="7" s="1" customFormat="1" ht="14.25" customHeight="1" spans="1:6">
      <c r="A7" s="11">
        <v>4</v>
      </c>
      <c r="B7" s="11" t="s">
        <v>11</v>
      </c>
      <c r="C7" s="12" t="s">
        <v>8</v>
      </c>
      <c r="D7" s="12" t="s">
        <v>13</v>
      </c>
      <c r="E7" s="19">
        <v>14990.82</v>
      </c>
      <c r="F7" s="20"/>
    </row>
    <row r="8" s="1" customFormat="1" ht="14.25" customHeight="1" spans="1:6">
      <c r="A8" s="11">
        <v>5</v>
      </c>
      <c r="B8" s="11" t="s">
        <v>14</v>
      </c>
      <c r="C8" s="12" t="s">
        <v>8</v>
      </c>
      <c r="D8" s="12" t="s">
        <v>15</v>
      </c>
      <c r="E8" s="21">
        <v>699</v>
      </c>
      <c r="F8" s="22"/>
    </row>
    <row r="9" s="2" customFormat="1" ht="14.25" customHeight="1" spans="1:216">
      <c r="A9" s="11">
        <v>6</v>
      </c>
      <c r="B9" s="11" t="s">
        <v>14</v>
      </c>
      <c r="C9" s="12" t="s">
        <v>8</v>
      </c>
      <c r="D9" s="12" t="s">
        <v>16</v>
      </c>
      <c r="E9" s="21">
        <v>1249.9</v>
      </c>
      <c r="F9" s="22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</row>
    <row r="10" s="2" customFormat="1" ht="14.25" customHeight="1" spans="1:216">
      <c r="A10" s="11">
        <v>7</v>
      </c>
      <c r="B10" s="11" t="s">
        <v>14</v>
      </c>
      <c r="C10" s="12" t="s">
        <v>8</v>
      </c>
      <c r="D10" s="12" t="s">
        <v>17</v>
      </c>
      <c r="E10" s="21">
        <v>800</v>
      </c>
      <c r="F10" s="22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</row>
    <row r="11" s="2" customFormat="1" ht="14.25" customHeight="1" spans="1:216">
      <c r="A11" s="11">
        <v>8</v>
      </c>
      <c r="B11" s="11" t="s">
        <v>18</v>
      </c>
      <c r="C11" s="12" t="s">
        <v>8</v>
      </c>
      <c r="D11" s="12" t="s">
        <v>19</v>
      </c>
      <c r="E11" s="21">
        <v>689.8</v>
      </c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</row>
    <row r="12" s="2" customFormat="1" ht="14.25" customHeight="1" spans="1:216">
      <c r="A12" s="11">
        <v>9</v>
      </c>
      <c r="B12" s="11" t="s">
        <v>18</v>
      </c>
      <c r="C12" s="12" t="s">
        <v>8</v>
      </c>
      <c r="D12" s="12" t="s">
        <v>20</v>
      </c>
      <c r="E12" s="21">
        <v>489.9</v>
      </c>
      <c r="F12" s="22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</row>
    <row r="13" s="2" customFormat="1" ht="14.25" customHeight="1" spans="1:216">
      <c r="A13" s="11">
        <v>10</v>
      </c>
      <c r="B13" s="11" t="s">
        <v>21</v>
      </c>
      <c r="C13" s="12" t="s">
        <v>8</v>
      </c>
      <c r="D13" s="12" t="s">
        <v>22</v>
      </c>
      <c r="E13" s="19">
        <v>5149.3</v>
      </c>
      <c r="F13" s="24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</row>
    <row r="14" s="2" customFormat="1" ht="14.25" customHeight="1" spans="1:216">
      <c r="A14" s="11">
        <v>11</v>
      </c>
      <c r="B14" s="11" t="s">
        <v>21</v>
      </c>
      <c r="C14" s="12" t="s">
        <v>8</v>
      </c>
      <c r="D14" s="12" t="s">
        <v>23</v>
      </c>
      <c r="E14" s="19">
        <v>1730</v>
      </c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</row>
    <row r="15" s="2" customFormat="1" ht="14.25" customHeight="1" spans="1:216">
      <c r="A15" s="11">
        <v>12</v>
      </c>
      <c r="B15" s="11" t="s">
        <v>21</v>
      </c>
      <c r="C15" s="12" t="s">
        <v>8</v>
      </c>
      <c r="D15" s="12" t="s">
        <v>24</v>
      </c>
      <c r="E15" s="19">
        <v>628.1</v>
      </c>
      <c r="F15" s="22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</row>
    <row r="16" s="2" customFormat="1" ht="14.25" customHeight="1" spans="1:216">
      <c r="A16" s="11">
        <v>13</v>
      </c>
      <c r="B16" s="11" t="s">
        <v>21</v>
      </c>
      <c r="C16" s="12" t="s">
        <v>8</v>
      </c>
      <c r="D16" s="12" t="s">
        <v>25</v>
      </c>
      <c r="E16" s="19">
        <v>5406.4</v>
      </c>
      <c r="F16" s="22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</row>
    <row r="17" s="2" customFormat="1" ht="14.25" customHeight="1" spans="1:216">
      <c r="A17" s="11">
        <v>14</v>
      </c>
      <c r="B17" s="11" t="s">
        <v>21</v>
      </c>
      <c r="C17" s="12" t="s">
        <v>8</v>
      </c>
      <c r="D17" s="12" t="s">
        <v>26</v>
      </c>
      <c r="E17" s="19">
        <v>700</v>
      </c>
      <c r="F17" s="22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</row>
    <row r="18" s="2" customFormat="1" ht="14.25" customHeight="1" spans="1:216">
      <c r="A18" s="11">
        <v>15</v>
      </c>
      <c r="B18" s="11" t="s">
        <v>21</v>
      </c>
      <c r="C18" s="12" t="s">
        <v>8</v>
      </c>
      <c r="D18" s="12" t="s">
        <v>27</v>
      </c>
      <c r="E18" s="19">
        <v>2409.6</v>
      </c>
      <c r="F18" s="22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</row>
    <row r="19" s="2" customFormat="1" ht="14.25" customHeight="1" spans="1:216">
      <c r="A19" s="11">
        <v>16</v>
      </c>
      <c r="B19" s="11" t="s">
        <v>21</v>
      </c>
      <c r="C19" s="12" t="s">
        <v>8</v>
      </c>
      <c r="D19" s="12" t="s">
        <v>28</v>
      </c>
      <c r="E19" s="19">
        <v>1450</v>
      </c>
      <c r="F19" s="22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</row>
    <row r="20" s="2" customFormat="1" ht="14.25" customHeight="1" spans="1:216">
      <c r="A20" s="11">
        <v>17</v>
      </c>
      <c r="B20" s="11" t="s">
        <v>21</v>
      </c>
      <c r="C20" s="12" t="s">
        <v>8</v>
      </c>
      <c r="D20" s="12" t="s">
        <v>29</v>
      </c>
      <c r="E20" s="19">
        <v>459.9</v>
      </c>
      <c r="F20" s="22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</row>
    <row r="21" s="2" customFormat="1" ht="14.25" customHeight="1" spans="1:216">
      <c r="A21" s="11">
        <v>18</v>
      </c>
      <c r="B21" s="11" t="s">
        <v>7</v>
      </c>
      <c r="C21" s="11" t="s">
        <v>8</v>
      </c>
      <c r="D21" s="11" t="s">
        <v>30</v>
      </c>
      <c r="E21" s="18">
        <v>1083.82</v>
      </c>
      <c r="F21" s="22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</row>
    <row r="22" s="2" customFormat="1" ht="14.25" customHeight="1" spans="1:216">
      <c r="A22" s="11">
        <v>19</v>
      </c>
      <c r="B22" s="11" t="s">
        <v>7</v>
      </c>
      <c r="C22" s="11" t="s">
        <v>8</v>
      </c>
      <c r="D22" s="11" t="s">
        <v>31</v>
      </c>
      <c r="E22" s="18">
        <v>1209.8</v>
      </c>
      <c r="F22" s="22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</row>
    <row r="23" s="2" customFormat="1" ht="14.25" customHeight="1" spans="1:216">
      <c r="A23" s="11">
        <v>20</v>
      </c>
      <c r="B23" s="11" t="s">
        <v>7</v>
      </c>
      <c r="C23" s="11" t="s">
        <v>8</v>
      </c>
      <c r="D23" s="11" t="s">
        <v>32</v>
      </c>
      <c r="E23" s="18">
        <v>1119.9</v>
      </c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</row>
    <row r="24" s="2" customFormat="1" ht="14.25" customHeight="1" spans="1:216">
      <c r="A24" s="11">
        <v>21</v>
      </c>
      <c r="B24" s="11" t="s">
        <v>7</v>
      </c>
      <c r="C24" s="11" t="s">
        <v>8</v>
      </c>
      <c r="D24" s="11" t="s">
        <v>33</v>
      </c>
      <c r="E24" s="18">
        <v>799.9</v>
      </c>
      <c r="F24" s="22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</row>
    <row r="25" s="2" customFormat="1" ht="14.25" customHeight="1" spans="1:216">
      <c r="A25" s="11">
        <v>22</v>
      </c>
      <c r="B25" s="11" t="s">
        <v>7</v>
      </c>
      <c r="C25" s="11" t="s">
        <v>8</v>
      </c>
      <c r="D25" s="11" t="s">
        <v>34</v>
      </c>
      <c r="E25" s="18">
        <v>1349.9</v>
      </c>
      <c r="F25" s="22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</row>
    <row r="26" s="2" customFormat="1" ht="14.25" customHeight="1" spans="1:216">
      <c r="A26" s="11">
        <v>23</v>
      </c>
      <c r="B26" s="11" t="s">
        <v>7</v>
      </c>
      <c r="C26" s="11" t="s">
        <v>8</v>
      </c>
      <c r="D26" s="11" t="s">
        <v>35</v>
      </c>
      <c r="E26" s="18">
        <v>429.9</v>
      </c>
      <c r="F26" s="22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</row>
    <row r="27" s="2" customFormat="1" ht="14.25" customHeight="1" spans="1:216">
      <c r="A27" s="11">
        <v>24</v>
      </c>
      <c r="B27" s="11" t="s">
        <v>7</v>
      </c>
      <c r="C27" s="11" t="s">
        <v>8</v>
      </c>
      <c r="D27" s="11" t="s">
        <v>36</v>
      </c>
      <c r="E27" s="18">
        <v>609.9</v>
      </c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</row>
    <row r="28" s="2" customFormat="1" ht="14.25" customHeight="1" spans="1:216">
      <c r="A28" s="11">
        <v>25</v>
      </c>
      <c r="B28" s="11" t="s">
        <v>7</v>
      </c>
      <c r="C28" s="11" t="s">
        <v>8</v>
      </c>
      <c r="D28" s="11" t="s">
        <v>37</v>
      </c>
      <c r="E28" s="18">
        <v>440</v>
      </c>
      <c r="F28" s="2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</row>
    <row r="29" s="2" customFormat="1" ht="14.25" customHeight="1" spans="1:216">
      <c r="A29" s="11">
        <v>26</v>
      </c>
      <c r="B29" s="11" t="s">
        <v>38</v>
      </c>
      <c r="C29" s="12" t="s">
        <v>8</v>
      </c>
      <c r="D29" s="13" t="s">
        <v>39</v>
      </c>
      <c r="E29" s="25">
        <v>770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</row>
    <row r="30" s="2" customFormat="1" ht="14.25" customHeight="1" spans="1:216">
      <c r="A30" s="11">
        <v>27</v>
      </c>
      <c r="B30" s="11" t="s">
        <v>38</v>
      </c>
      <c r="C30" s="12" t="s">
        <v>8</v>
      </c>
      <c r="D30" s="13" t="s">
        <v>40</v>
      </c>
      <c r="E30" s="25">
        <v>999.9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</row>
    <row r="31" s="2" customFormat="1" ht="14.25" customHeight="1" spans="1:216">
      <c r="A31" s="11">
        <v>28</v>
      </c>
      <c r="B31" s="11" t="s">
        <v>41</v>
      </c>
      <c r="C31" s="12" t="s">
        <v>8</v>
      </c>
      <c r="D31" s="13" t="s">
        <v>42</v>
      </c>
      <c r="E31" s="25">
        <v>1638.6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</row>
    <row r="32" s="2" customFormat="1" ht="14.25" customHeight="1" spans="1:216">
      <c r="A32" s="11">
        <v>29</v>
      </c>
      <c r="B32" s="11" t="s">
        <v>41</v>
      </c>
      <c r="C32" s="12" t="s">
        <v>8</v>
      </c>
      <c r="D32" s="13" t="s">
        <v>43</v>
      </c>
      <c r="E32" s="25">
        <v>3529.2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</row>
    <row r="33" s="2" customFormat="1" ht="14.25" customHeight="1" spans="1:216">
      <c r="A33" s="11">
        <v>30</v>
      </c>
      <c r="B33" s="11" t="s">
        <v>41</v>
      </c>
      <c r="C33" s="12" t="s">
        <v>8</v>
      </c>
      <c r="D33" s="13" t="s">
        <v>44</v>
      </c>
      <c r="E33" s="25">
        <v>19226.5</v>
      </c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</row>
    <row r="34" s="2" customFormat="1" ht="14.25" customHeight="1" spans="1:216">
      <c r="A34" s="11">
        <v>31</v>
      </c>
      <c r="B34" s="11" t="s">
        <v>41</v>
      </c>
      <c r="C34" s="12" t="s">
        <v>8</v>
      </c>
      <c r="D34" s="13" t="s">
        <v>45</v>
      </c>
      <c r="E34" s="25">
        <v>2179.8</v>
      </c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</row>
    <row r="35" s="2" customFormat="1" ht="17" customHeight="1" spans="1:216">
      <c r="A35" s="14" t="s">
        <v>46</v>
      </c>
      <c r="B35" s="14"/>
      <c r="C35" s="14"/>
      <c r="D35" s="14"/>
      <c r="E35" s="26">
        <f>SUM(E4:E34)</f>
        <v>255657.37</v>
      </c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</row>
    <row r="36" s="2" customFormat="1" ht="14.25" customHeight="1" spans="1:216">
      <c r="A36" s="15">
        <v>1</v>
      </c>
      <c r="B36" s="11" t="s">
        <v>7</v>
      </c>
      <c r="C36" s="16" t="s">
        <v>47</v>
      </c>
      <c r="D36" s="12" t="s">
        <v>10</v>
      </c>
      <c r="E36" s="19">
        <v>9503.32</v>
      </c>
      <c r="F36" s="27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</row>
    <row r="37" s="2" customFormat="1" ht="14.25" customHeight="1" spans="1:216">
      <c r="A37" s="12">
        <v>2</v>
      </c>
      <c r="B37" s="12" t="s">
        <v>7</v>
      </c>
      <c r="C37" s="16" t="s">
        <v>47</v>
      </c>
      <c r="D37" s="12" t="s">
        <v>48</v>
      </c>
      <c r="E37" s="19">
        <v>606.6</v>
      </c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</row>
    <row r="38" s="2" customFormat="1" ht="14.25" customHeight="1" spans="1:216">
      <c r="A38" s="12">
        <v>3</v>
      </c>
      <c r="B38" s="12" t="s">
        <v>7</v>
      </c>
      <c r="C38" s="16" t="s">
        <v>47</v>
      </c>
      <c r="D38" s="12" t="s">
        <v>30</v>
      </c>
      <c r="E38" s="19">
        <v>1039.7</v>
      </c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</row>
    <row r="39" s="2" customFormat="1" ht="14.25" customHeight="1" spans="1:216">
      <c r="A39" s="12">
        <v>4</v>
      </c>
      <c r="B39" s="12" t="s">
        <v>7</v>
      </c>
      <c r="C39" s="16" t="s">
        <v>47</v>
      </c>
      <c r="D39" s="12" t="s">
        <v>31</v>
      </c>
      <c r="E39" s="19">
        <v>1189.8</v>
      </c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</row>
    <row r="40" s="2" customFormat="1" ht="14.25" customHeight="1" spans="1:216">
      <c r="A40" s="12">
        <v>5</v>
      </c>
      <c r="B40" s="12" t="s">
        <v>7</v>
      </c>
      <c r="C40" s="16" t="s">
        <v>47</v>
      </c>
      <c r="D40" s="12" t="s">
        <v>49</v>
      </c>
      <c r="E40" s="19">
        <v>549.8</v>
      </c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</row>
    <row r="41" s="2" customFormat="1" ht="14.25" customHeight="1" spans="1:216">
      <c r="A41" s="12">
        <v>6</v>
      </c>
      <c r="B41" s="12" t="s">
        <v>7</v>
      </c>
      <c r="C41" s="16" t="s">
        <v>47</v>
      </c>
      <c r="D41" s="12" t="s">
        <v>36</v>
      </c>
      <c r="E41" s="19">
        <v>109.8</v>
      </c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</row>
    <row r="42" s="2" customFormat="1" ht="14.25" customHeight="1" spans="1:216">
      <c r="A42" s="12">
        <v>7</v>
      </c>
      <c r="B42" s="12" t="s">
        <v>7</v>
      </c>
      <c r="C42" s="16" t="s">
        <v>47</v>
      </c>
      <c r="D42" s="12" t="s">
        <v>50</v>
      </c>
      <c r="E42" s="19">
        <v>500</v>
      </c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</row>
    <row r="43" s="2" customFormat="1" ht="14.25" customHeight="1" spans="1:216">
      <c r="A43" s="12">
        <v>8</v>
      </c>
      <c r="B43" s="12" t="s">
        <v>7</v>
      </c>
      <c r="C43" s="16" t="s">
        <v>47</v>
      </c>
      <c r="D43" s="12" t="s">
        <v>51</v>
      </c>
      <c r="E43" s="19">
        <v>1879.6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</row>
    <row r="44" s="2" customFormat="1" ht="14.25" customHeight="1" spans="1:216">
      <c r="A44" s="12">
        <v>9</v>
      </c>
      <c r="B44" s="12" t="s">
        <v>7</v>
      </c>
      <c r="C44" s="16" t="s">
        <v>47</v>
      </c>
      <c r="D44" s="12" t="s">
        <v>52</v>
      </c>
      <c r="E44" s="19">
        <v>819.9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</row>
    <row r="45" s="2" customFormat="1" ht="17" customHeight="1" spans="1:216">
      <c r="A45" s="17" t="s">
        <v>53</v>
      </c>
      <c r="B45" s="17"/>
      <c r="C45" s="17"/>
      <c r="D45" s="17"/>
      <c r="E45" s="26">
        <f>SUM(E36:E44)</f>
        <v>16198.52</v>
      </c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</row>
    <row r="46" s="2" customFormat="1" ht="17" customHeight="1" spans="1:216">
      <c r="A46" s="14" t="s">
        <v>54</v>
      </c>
      <c r="B46" s="14"/>
      <c r="C46" s="14"/>
      <c r="D46" s="14"/>
      <c r="E46" s="28">
        <f>E35+E45</f>
        <v>271855.89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</row>
    <row r="47" ht="20.25" spans="5:5">
      <c r="E47" s="29"/>
    </row>
  </sheetData>
  <mergeCells count="5">
    <mergeCell ref="A1:D1"/>
    <mergeCell ref="A2:E2"/>
    <mergeCell ref="A35:D35"/>
    <mergeCell ref="A45:D45"/>
    <mergeCell ref="A46:D46"/>
  </mergeCells>
  <printOptions horizontalCentered="1"/>
  <pageMargins left="0.78740157480315" right="0.78740157480315" top="0.78740157480315" bottom="0.78740157480315" header="0.236220472440945" footer="0.511811023622047"/>
  <pageSetup paperSize="9" fitToWidth="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2024-05-15T23:18:00Z</dcterms:created>
  <cp:lastPrinted>2025-05-20T04:35:00Z</cp:lastPrinted>
  <dcterms:modified xsi:type="dcterms:W3CDTF">2026-06-24T17:06:28Z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1A01AD58CF74F628149E3B6A4039C6E2</vt:lpwstr>
  </property>
  <property fmtid="{D5CDD505-2E9C-101B-9397-08002B2CF9AE}" pid="3" name="KSOProductBuildVer">
    <vt:lpwstr>2052-11.8.2.11929</vt:lpwstr>
  </property>
  <property fmtid="{D5CDD505-2E9C-101B-9397-08002B2CF9AE}" pid="4" name="CalculationRule">
    <vt:i4>0</vt:i4>
  </property>
</Properties>
</file>