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560" windowHeight="10110"/>
  </bookViews>
  <sheets>
    <sheet name="第四季度" sheetId="3" r:id="rId1"/>
  </sheets>
  <definedNames>
    <definedName name="_xlnm._FilterDatabase" localSheetId="0" hidden="1">第四季度!$A$3:$Q$332</definedName>
  </definedNames>
  <calcPr calcId="144525"/>
</workbook>
</file>

<file path=xl/sharedStrings.xml><?xml version="1.0" encoding="utf-8"?>
<sst xmlns="http://schemas.openxmlformats.org/spreadsheetml/2006/main" count="1784" uniqueCount="321">
  <si>
    <t>2026年第一季度江门市生态环境执法监测结果</t>
  </si>
  <si>
    <t>序号</t>
  </si>
  <si>
    <t>行政区</t>
  </si>
  <si>
    <t>企业         名称</t>
  </si>
  <si>
    <t>监测        类别</t>
  </si>
  <si>
    <t>监测点位</t>
  </si>
  <si>
    <t>执行标准</t>
  </si>
  <si>
    <t>监测日期</t>
  </si>
  <si>
    <t>监测项目</t>
  </si>
  <si>
    <t>污染物浓度</t>
  </si>
  <si>
    <t>单位</t>
  </si>
  <si>
    <t>标准限值</t>
  </si>
  <si>
    <t>达标         评判</t>
  </si>
  <si>
    <t>超标倍数</t>
  </si>
  <si>
    <t>备注</t>
  </si>
  <si>
    <t>蓬江区</t>
  </si>
  <si>
    <t>江门市骏业物业投资有限公司</t>
  </si>
  <si>
    <t>废气</t>
  </si>
  <si>
    <t>厂界上风向1#</t>
  </si>
  <si>
    <t>《恶臭污染物排放标准》（GB 14554-93）表1恶臭污染物厂界标准值二级新扩改建标准</t>
  </si>
  <si>
    <t>1月4日~1月5日</t>
  </si>
  <si>
    <t>臭气浓度</t>
  </si>
  <si>
    <t>&lt;10</t>
  </si>
  <si>
    <r>
      <rPr>
        <sz val="11"/>
        <rFont val="宋体"/>
        <charset val="134"/>
        <scheme val="minor"/>
      </rPr>
      <t>mg/m</t>
    </r>
    <r>
      <rPr>
        <vertAlign val="superscript"/>
        <sz val="11"/>
        <rFont val="宋体"/>
        <charset val="134"/>
        <scheme val="minor"/>
      </rPr>
      <t>3</t>
    </r>
  </si>
  <si>
    <t>达标</t>
  </si>
  <si>
    <t>——</t>
  </si>
  <si>
    <t>厂界下风向2#</t>
  </si>
  <si>
    <t>厂界下风向3#</t>
  </si>
  <si>
    <t>厂界下风向4#</t>
  </si>
  <si>
    <t>江门市远盛物业管理有限公司</t>
  </si>
  <si>
    <t>江门好旺纺织有限公司</t>
  </si>
  <si>
    <t>DA002</t>
  </si>
  <si>
    <t>非甲烷总烃参考广东省地方标准《固定污染源挥发性有机物综合排放标准》（DB44/2367-2022）表1挥发性有机物排放限值；其余参考广东省地方标准《大气污染物排放限值》（DB44/27-2001）第二时段二级标准</t>
  </si>
  <si>
    <t>颗粒物</t>
  </si>
  <si>
    <t>&lt;20</t>
  </si>
  <si>
    <r>
      <rPr>
        <sz val="11"/>
        <color rgb="FF333333"/>
        <rFont val="宋体"/>
        <charset val="134"/>
        <scheme val="minor"/>
      </rPr>
      <t>mg/m</t>
    </r>
    <r>
      <rPr>
        <vertAlign val="superscript"/>
        <sz val="11"/>
        <color rgb="FF333333"/>
        <rFont val="宋体"/>
        <charset val="134"/>
        <scheme val="minor"/>
      </rPr>
      <t>3</t>
    </r>
  </si>
  <si>
    <t>非甲烷总烃</t>
  </si>
  <si>
    <t>氮氧化物</t>
  </si>
  <si>
    <t>二氧化硫</t>
  </si>
  <si>
    <t>ND</t>
  </si>
  <si>
    <t>氨气</t>
  </si>
  <si>
    <t>硫化氢</t>
  </si>
  <si>
    <t>江门汇辉漂染有限公司一车间</t>
  </si>
  <si>
    <t>DA004</t>
  </si>
  <si>
    <t>非甲烷总烃参考广东省地方标准《固定污染源挥发性有机物综合排放标准》（DB44/2367-2022）表1挥发性有机物排放限值；颗粒物参考广东省地方标准《大气污染物排放限值》（DB44/27-2001）第二时段二级标准</t>
  </si>
  <si>
    <t>江门市广源肉类联合加工厂有限公司</t>
  </si>
  <si>
    <t>废水</t>
  </si>
  <si>
    <t>污水排放口（DW001）</t>
  </si>
  <si>
    <t>肉类加工工业水污染物排放标准　GB 13457-92</t>
  </si>
  <si>
    <t>pH值</t>
  </si>
  <si>
    <r>
      <rPr>
        <sz val="11"/>
        <rFont val="Times New Roman"/>
        <charset val="134"/>
      </rPr>
      <t>6.9</t>
    </r>
    <r>
      <rPr>
        <sz val="11"/>
        <rFont val="宋体"/>
        <charset val="134"/>
      </rPr>
      <t>（</t>
    </r>
    <r>
      <rPr>
        <sz val="11"/>
        <rFont val="Times New Roman"/>
        <charset val="134"/>
      </rPr>
      <t>23.5℃</t>
    </r>
    <r>
      <rPr>
        <sz val="11"/>
        <rFont val="宋体"/>
        <charset val="134"/>
      </rPr>
      <t>）</t>
    </r>
  </si>
  <si>
    <t>无量纲</t>
  </si>
  <si>
    <r>
      <rPr>
        <sz val="11"/>
        <rFont val="Times New Roman"/>
        <charset val="134"/>
      </rPr>
      <t>6</t>
    </r>
    <r>
      <rPr>
        <sz val="11"/>
        <rFont val="宋体"/>
        <charset val="134"/>
      </rPr>
      <t>～</t>
    </r>
    <r>
      <rPr>
        <sz val="11"/>
        <rFont val="Times New Roman"/>
        <charset val="134"/>
      </rPr>
      <t>8.5</t>
    </r>
  </si>
  <si>
    <t>悬浮物</t>
  </si>
  <si>
    <t>mg/L</t>
  </si>
  <si>
    <t>化学需氧量</t>
  </si>
  <si>
    <t>五日生化需氧量</t>
  </si>
  <si>
    <t>江门腾晖橡胶有限公司</t>
  </si>
  <si>
    <t>DA003</t>
  </si>
  <si>
    <t>广东省地方标准《固定污染源挥发性有机物综合排放标准》（DB44/2367-2022）表1挥发性有机物排放限值</t>
  </si>
  <si>
    <t>江门五邑高尔夫球场娱乐有限公司</t>
  </si>
  <si>
    <t>生活污水排放口</t>
  </si>
  <si>
    <t>排污许可证（证书编号：91440700617758786R001X）标准</t>
  </si>
  <si>
    <r>
      <rPr>
        <sz val="11"/>
        <rFont val="Times New Roman"/>
        <charset val="134"/>
      </rPr>
      <t>7.6</t>
    </r>
    <r>
      <rPr>
        <sz val="11"/>
        <rFont val="宋体"/>
        <charset val="134"/>
      </rPr>
      <t>（</t>
    </r>
    <r>
      <rPr>
        <sz val="11"/>
        <rFont val="Times New Roman"/>
        <charset val="134"/>
      </rPr>
      <t>24.5℃</t>
    </r>
    <r>
      <rPr>
        <sz val="11"/>
        <rFont val="宋体"/>
        <charset val="134"/>
      </rPr>
      <t>）</t>
    </r>
  </si>
  <si>
    <r>
      <rPr>
        <sz val="11"/>
        <rFont val="Times New Roman"/>
        <charset val="134"/>
      </rPr>
      <t>6</t>
    </r>
    <r>
      <rPr>
        <sz val="11"/>
        <rFont val="宋体"/>
        <charset val="134"/>
      </rPr>
      <t>～</t>
    </r>
    <r>
      <rPr>
        <sz val="11"/>
        <rFont val="Times New Roman"/>
        <charset val="134"/>
      </rPr>
      <t>9</t>
    </r>
  </si>
  <si>
    <t>动植物油</t>
  </si>
  <si>
    <t>阴离子表面活性剂</t>
  </si>
  <si>
    <r>
      <rPr>
        <sz val="11"/>
        <rFont val="Times New Roman"/>
        <charset val="134"/>
      </rPr>
      <t>7.6</t>
    </r>
    <r>
      <rPr>
        <sz val="11"/>
        <rFont val="宋体"/>
        <charset val="134"/>
      </rPr>
      <t>（</t>
    </r>
    <r>
      <rPr>
        <sz val="11"/>
        <rFont val="Times New Roman"/>
        <charset val="134"/>
      </rPr>
      <t>25.6℃</t>
    </r>
    <r>
      <rPr>
        <sz val="11"/>
        <rFont val="宋体"/>
        <charset val="134"/>
      </rPr>
      <t>）</t>
    </r>
  </si>
  <si>
    <t>江海区</t>
  </si>
  <si>
    <t>江门市天倬智能家居有限公司</t>
  </si>
  <si>
    <t>固化废气处理后排放口DA002</t>
  </si>
  <si>
    <t>《合成树脂工业污染物排放标准》（GB 31572-2015）表4大气污染物排放限值</t>
  </si>
  <si>
    <r>
      <rPr>
        <sz val="11"/>
        <rFont val="宋体"/>
        <charset val="0"/>
        <scheme val="minor"/>
      </rPr>
      <t>mg/m</t>
    </r>
    <r>
      <rPr>
        <vertAlign val="superscript"/>
        <sz val="11"/>
        <rFont val="宋体"/>
        <charset val="0"/>
        <scheme val="minor"/>
      </rPr>
      <t>3</t>
    </r>
  </si>
  <si>
    <t>江门金钻辉精密铸造有限公司</t>
  </si>
  <si>
    <t>企业废水总排口</t>
  </si>
  <si>
    <t>（DB44/26-2001）第一类污染物最高允许排放标准和二时段二级标准</t>
  </si>
  <si>
    <t>总镍</t>
  </si>
  <si>
    <t>江门市科恒实业股份有限公司</t>
  </si>
  <si>
    <t>企业废水总排放口</t>
  </si>
  <si>
    <t>化学需氧量、氨氮、总磷执行《关于同意江门市科恒实业股份有限公司生产废水排放标准调整的函》；硫化物和挥发酚执行广东省地方标准《水污染物排放限值》（DB44/26-2001）中第二时段一级标准和《无机化学工业污染物排放标准》（GB31573-2015)中水污染物排放限值的较严者</t>
  </si>
  <si>
    <t>氨氮</t>
  </si>
  <si>
    <t>总磷</t>
  </si>
  <si>
    <t>硫化物</t>
  </si>
  <si>
    <t>挥发酚</t>
  </si>
  <si>
    <t>江门市鸿荣源投资有限公司</t>
  </si>
  <si>
    <t>废水排放口DW003</t>
  </si>
  <si>
    <t>广东省《电镀水污染物排放标准》（DB44/1597—2015）表2“珠三角”排放限值的200%</t>
  </si>
  <si>
    <t>总氮</t>
  </si>
  <si>
    <t>总铬</t>
  </si>
  <si>
    <t>0.03L</t>
  </si>
  <si>
    <t>总铜</t>
  </si>
  <si>
    <t>0.006L</t>
  </si>
  <si>
    <t>信义环保特种玻璃（江门）有限公司</t>
  </si>
  <si>
    <t>废气比对</t>
  </si>
  <si>
    <t>D线窑炉废气处理后监测口FQ-3041-02</t>
  </si>
  <si>
    <t>HJ 75­2017《固定污染源烟气（SO2、NOX、颗粒物）排放连续监测技术规范》</t>
  </si>
  <si>
    <t>%</t>
  </si>
  <si>
    <r>
      <rPr>
        <sz val="11"/>
        <rFont val="宋体"/>
        <charset val="134"/>
      </rPr>
      <t>相对误差</t>
    </r>
    <r>
      <rPr>
        <sz val="11"/>
        <rFont val="Times New Roman"/>
        <charset val="134"/>
      </rPr>
      <t>≤±30%</t>
    </r>
  </si>
  <si>
    <t>超标</t>
  </si>
  <si>
    <r>
      <rPr>
        <sz val="11"/>
        <rFont val="宋体"/>
        <charset val="134"/>
      </rPr>
      <t>相对误差</t>
    </r>
    <r>
      <rPr>
        <sz val="11"/>
        <rFont val="Times New Roman"/>
        <charset val="0"/>
      </rPr>
      <t>≤±30%</t>
    </r>
  </si>
  <si>
    <t>含氧量</t>
  </si>
  <si>
    <r>
      <rPr>
        <sz val="11"/>
        <rFont val="宋体"/>
        <charset val="134"/>
      </rPr>
      <t>相对准确度</t>
    </r>
    <r>
      <rPr>
        <sz val="11"/>
        <rFont val="Times New Roman"/>
        <charset val="134"/>
      </rPr>
      <t>≤15%</t>
    </r>
  </si>
  <si>
    <r>
      <rPr>
        <sz val="11"/>
        <rFont val="宋体"/>
        <charset val="134"/>
      </rPr>
      <t>绝对误差</t>
    </r>
    <r>
      <rPr>
        <sz val="11"/>
        <rFont val="Times New Roman"/>
        <charset val="0"/>
      </rPr>
      <t>≤±5mg/m</t>
    </r>
    <r>
      <rPr>
        <vertAlign val="superscript"/>
        <sz val="11"/>
        <rFont val="Times New Roman"/>
        <charset val="0"/>
      </rPr>
      <t>3</t>
    </r>
  </si>
  <si>
    <t>烟气流速</t>
  </si>
  <si>
    <r>
      <rPr>
        <sz val="11"/>
        <rFont val="宋体"/>
        <charset val="134"/>
      </rPr>
      <t>相对误差</t>
    </r>
    <r>
      <rPr>
        <sz val="11"/>
        <rFont val="Times New Roman"/>
        <charset val="0"/>
      </rPr>
      <t>≤±12%</t>
    </r>
  </si>
  <si>
    <t>烟气温度</t>
  </si>
  <si>
    <t>℃</t>
  </si>
  <si>
    <r>
      <rPr>
        <sz val="11"/>
        <rFont val="宋体"/>
        <charset val="134"/>
      </rPr>
      <t>绝对误差</t>
    </r>
    <r>
      <rPr>
        <sz val="11"/>
        <rFont val="Times New Roman"/>
        <charset val="0"/>
      </rPr>
      <t>≤±3℃</t>
    </r>
  </si>
  <si>
    <t>废气水份含量（湿度）</t>
  </si>
  <si>
    <r>
      <rPr>
        <sz val="11"/>
        <rFont val="宋体"/>
        <charset val="134"/>
      </rPr>
      <t>相对误差</t>
    </r>
    <r>
      <rPr>
        <sz val="11"/>
        <rFont val="Times New Roman"/>
        <charset val="0"/>
      </rPr>
      <t>≤±25%</t>
    </r>
  </si>
  <si>
    <t>B线窑炉废气处理后监测口DA003（B线）</t>
  </si>
  <si>
    <r>
      <rPr>
        <sz val="11"/>
        <rFont val="宋体"/>
        <charset val="134"/>
      </rPr>
      <t>绝对误差</t>
    </r>
    <r>
      <rPr>
        <sz val="11"/>
        <rFont val="Times New Roman"/>
        <charset val="0"/>
      </rPr>
      <t>≤±17mg/m</t>
    </r>
    <r>
      <rPr>
        <vertAlign val="superscript"/>
        <sz val="11"/>
        <rFont val="Times New Roman"/>
        <charset val="0"/>
      </rPr>
      <t>3</t>
    </r>
  </si>
  <si>
    <t>励福（江门）环保科技股份有限公司</t>
  </si>
  <si>
    <t>焚烧炉废气处理后监测口DA007</t>
  </si>
  <si>
    <t>《危险废物焚烧污染控制标准》（GB 18484-2020）表3排放浓度限值</t>
  </si>
  <si>
    <t>3L</t>
  </si>
  <si>
    <t>江门市奔力达电路有限公司</t>
  </si>
  <si>
    <t>DA007</t>
  </si>
  <si>
    <t>《印刷行业挥发性有机化合物排放标准》(DB 44/815-2010)表2排气筒 VOCs 排放限值平版印刷(不含以金属、陶瓷、玻璃为承印物的平版印刷)、柔性版印刷 【时段</t>
  </si>
  <si>
    <t>总vocs</t>
  </si>
  <si>
    <t>DA008</t>
  </si>
  <si>
    <t>江门市富霖环保能源投资有限公司</t>
  </si>
  <si>
    <t>漂染废水排放口     DW002</t>
  </si>
  <si>
    <t>化学需氧量、氨氮、总氮、总磷执行《关于同意江门市富霖环保能源投资有限公司生产废水排放标准调整的函》；苯胺类执行《纺织染整工业水污染排放标准》（GB4287-2012）表1间接排放标准</t>
  </si>
  <si>
    <t>苯胺类</t>
  </si>
  <si>
    <t>江门市品一电器有限公司</t>
  </si>
  <si>
    <t>噪声</t>
  </si>
  <si>
    <t>西边厂界外1米处▲</t>
  </si>
  <si>
    <t>《工业企业厂界环境噪声排放标准》（GB 12348-2008）表1工业企业厂界环境噪声排放限值3类</t>
  </si>
  <si>
    <t>厂界噪声</t>
  </si>
  <si>
    <t>dB(A)</t>
  </si>
  <si>
    <t>广东大冶摩托车技术有限公司</t>
  </si>
  <si>
    <t>《固定污染源挥发性有机物综合排放标准》(DB44/2367-2022)表1挥发性有机物排放限
值</t>
  </si>
  <si>
    <t>苯</t>
  </si>
  <si>
    <t>《固定污染源挥发性有机物综合排放标准》(DB44/2367-2022)表1挥发性有机物排放限值</t>
  </si>
  <si>
    <r>
      <rPr>
        <sz val="11"/>
        <color theme="1"/>
        <rFont val="宋体"/>
        <charset val="134"/>
        <scheme val="minor"/>
      </rPr>
      <t>mg/m</t>
    </r>
    <r>
      <rPr>
        <vertAlign val="superscript"/>
        <sz val="11"/>
        <color indexed="8"/>
        <rFont val="宋体"/>
        <charset val="0"/>
        <scheme val="minor"/>
      </rPr>
      <t>3</t>
    </r>
  </si>
  <si>
    <t>江门市欧能照明科技有限公司</t>
  </si>
  <si>
    <t>压铸机废气处理后DA001</t>
  </si>
  <si>
    <t>广东省地方标准《固定污染源挥发性有机物综合排放标准》（DB 44/2367-2022）表1挥发性有机物排放限值</t>
  </si>
  <si>
    <t>广东日大照明有限公司</t>
  </si>
  <si>
    <t>生产废水排放口    
DW001</t>
  </si>
  <si>
    <t>广东省《电镀水污染物排放标准》（DB44/1597—2015）表2“珠三角”排放限值</t>
  </si>
  <si>
    <t>铬（总铬）</t>
  </si>
  <si>
    <t>镍（总镍）</t>
  </si>
  <si>
    <t>0.02L</t>
  </si>
  <si>
    <t>江门通用焊接技术有限公司</t>
  </si>
  <si>
    <t>企业废水
排放口    
DW001</t>
  </si>
  <si>
    <t>0.01L</t>
  </si>
  <si>
    <t>江海区贵洋模具压铸五金加工厂</t>
  </si>
  <si>
    <t>熔铝和压铸机废气治理设施排放口N:22.533231°；E:113.124513°</t>
  </si>
  <si>
    <t>2、项目非甲烷总烃参考广东省地方标准《固定污染源挥发性有机物综合排放标准》
（DB44/ 2367—2022）表1排放限值，其他项目参考《铸造工业大气污染物排放标准》（GB 39726-2020）表1中“金属熔炼（化）-燃气炉”排放限值</t>
  </si>
  <si>
    <t>1.0L</t>
  </si>
  <si>
    <t>江门财新日化有限公司</t>
  </si>
  <si>
    <t>废水处理后排放口WS-426701</t>
  </si>
  <si>
    <t>广东省地方标准《水污染物排放限值》（DB44/26-2001）第二时段一级标准</t>
  </si>
  <si>
    <t>磷酸盐</t>
  </si>
  <si>
    <t>0.05L</t>
  </si>
  <si>
    <t>江门市君业达电子有限公司</t>
  </si>
  <si>
    <t>废水处理后排放口DW005</t>
  </si>
  <si>
    <t>广东省地方标准《电镀污染物排放标准》（DB 44/1597-2015）表2珠三角排放（除pH外，非第一类污染物的排放执行表2珠三角排放限值的200%）、《电子工业水污染物排放标准》（GB 39731-2020）表1印刷电路板行业间接排放标准较严值，以及《关于同意江门市君业达电子有限公司生产废水排放标准调整的函》</t>
  </si>
  <si>
    <t>新会区</t>
  </si>
  <si>
    <t>江门市新会区三江银湖皮革厂</t>
  </si>
  <si>
    <t>废水排放口</t>
  </si>
  <si>
    <t>排污许可证(证书编号：91440705280313502A001P)标准</t>
  </si>
  <si>
    <t>BOD5</t>
  </si>
  <si>
    <t>CODcr</t>
  </si>
  <si>
    <t>6-9</t>
  </si>
  <si>
    <t>3. 14</t>
  </si>
  <si>
    <t>10</t>
  </si>
  <si>
    <t>0.5</t>
  </si>
  <si>
    <t>色度</t>
  </si>
  <si>
    <t>倍</t>
  </si>
  <si>
    <t>30</t>
  </si>
  <si>
    <t>50</t>
  </si>
  <si>
    <t>6. 45</t>
  </si>
  <si>
    <t>总磷(磷酸盐)</t>
  </si>
  <si>
    <t>铬单独处理后出口</t>
  </si>
  <si>
    <t>六价铬</t>
  </si>
  <si>
    <t>0. 138</t>
  </si>
  <si>
    <t>江门市新会区沙堆镇维雅纺织制衣有限公司</t>
  </si>
  <si>
    <t>排污许可证（证书编号：91440700714719973U001P）标准</t>
  </si>
  <si>
    <t>4. 13</t>
  </si>
  <si>
    <t>0. 02</t>
  </si>
  <si>
    <t>江门市新会区顺和实业有限公司</t>
  </si>
  <si>
    <t>排污许可证（证书编号：9144070574296698XM001P）标准</t>
  </si>
  <si>
    <t>15</t>
  </si>
  <si>
    <t>江门市新会仁科环保有限公司(广东银洲湖纸业基地污水处理A厂)</t>
  </si>
  <si>
    <t>废水排放
口</t>
  </si>
  <si>
    <t>排污许可证
（证书编号：91440705663327178X002K）标准</t>
  </si>
  <si>
    <t>5</t>
  </si>
  <si>
    <t>0.8</t>
  </si>
  <si>
    <t>江门市伟纶染纺厂有限公司</t>
  </si>
  <si>
    <t>排污许可证（证书编号：914407056328125763001P）标准</t>
  </si>
  <si>
    <t>江门康普织染有限公司</t>
  </si>
  <si>
    <t>排污许可证（证书编号：914407007820220350001P）标准</t>
  </si>
  <si>
    <t>江门市宝发纺织服饰制造有限公司</t>
  </si>
  <si>
    <t>排污许可证（证书编号：914407007769118134001P）标准</t>
  </si>
  <si>
    <t>江门市宏美针织印染有限公司</t>
  </si>
  <si>
    <t>排污许可证（证书编号：91440700770979825E001P）标准</t>
  </si>
  <si>
    <t>C0Dcr</t>
  </si>
  <si>
    <t>江门万濠科技弹性织物有限公司</t>
  </si>
  <si>
    <t>排污许可证（证书编号：9144070076733169XM001P）标准</t>
  </si>
  <si>
    <t>江门市旭华纺织有限公司</t>
  </si>
  <si>
    <t>排污许可证（证书编号：91440700671570872R001P）标准</t>
  </si>
  <si>
    <t>江门市桥裕纸业有限公司</t>
  </si>
  <si>
    <t>排污许可证（证书编号：914407057929978056001P）标准</t>
  </si>
  <si>
    <t>江门市新会区银湖纸业有限公司</t>
  </si>
  <si>
    <t>1.5t/h燃生物质锅炉烟囱采样口</t>
  </si>
  <si>
    <t>排污许可证（证书编号：91440705797795276R001P）标准</t>
  </si>
  <si>
    <r>
      <rPr>
        <sz val="11"/>
        <rFont val="宋体"/>
        <charset val="0"/>
      </rPr>
      <t>折算值：＜</t>
    </r>
    <r>
      <rPr>
        <sz val="11"/>
        <rFont val="Times New Roman"/>
        <charset val="0"/>
      </rPr>
      <t>3</t>
    </r>
  </si>
  <si>
    <t>江门市新会仁科环保有限公司（广东银洲湖纸业基地污水处理A厂）</t>
  </si>
  <si>
    <t>排污许可证（证书编号：91440705663327178X002K）标准</t>
  </si>
  <si>
    <t>台山市</t>
  </si>
  <si>
    <t>台山市联辉畜牧养殖有限公司</t>
  </si>
  <si>
    <t>废水配套处理设施后监测点</t>
  </si>
  <si>
    <t>《农田灌溉水质标准》GB 5084—2021</t>
  </si>
  <si>
    <t>粪大肠菌群</t>
  </si>
  <si>
    <t>MPN/L</t>
  </si>
  <si>
    <t>5.5-8.5</t>
  </si>
  <si>
    <t>台山市傅诚纺织厂有限公司</t>
  </si>
  <si>
    <t>废水排放口DW001</t>
  </si>
  <si>
    <t>《纺织染整工业水污染物排放标准》（GB 4287-2012）、《水污染物排放限值》（DB44/ 26—2001）</t>
  </si>
  <si>
    <t>台山市台城新富华洗涤中心</t>
  </si>
  <si>
    <t>《水污染物排放限值》（DB44/ 26—2001）第二时段一级标准</t>
  </si>
  <si>
    <t>罗品忠养殖场</t>
  </si>
  <si>
    <t>罗品忠养殖场排放口</t>
  </si>
  <si>
    <t>《水污染物排放限值》（DB44/ 26—2001）第二时段二级标准</t>
  </si>
  <si>
    <t>台山市若箕洗涤有限公司</t>
  </si>
  <si>
    <t>排放口</t>
  </si>
  <si>
    <t>《水污染物排放限值》（DB44/ 26—2001）第二时段三级标准</t>
  </si>
  <si>
    <t>台山市海宴污水处理厂有限公司</t>
  </si>
  <si>
    <t>城镇污水处理厂污染物排放标准（GB18918-2002）、广东省水污染物排放限值标准（DB44/26-2001）</t>
  </si>
  <si>
    <t>晶达（台山）织业有限公司</t>
  </si>
  <si>
    <t>上风向</t>
  </si>
  <si>
    <t>《恶臭污染物排放标准》GB14554-1993</t>
  </si>
  <si>
    <t>20</t>
  </si>
  <si>
    <t>下风向</t>
  </si>
  <si>
    <t>台山市台城龙城洗涤中心</t>
  </si>
  <si>
    <t>开平市</t>
  </si>
  <si>
    <t>开平市赤坎污水处理厂</t>
  </si>
  <si>
    <t>《城镇污水处理厂污染物排放标准》(GB18918-2002)表1一级(A标准)；《水污染物排放标准》(DB44/26-2001)表4第二类污染物最高允许排放浓度第二时段一级标准较严者</t>
  </si>
  <si>
    <t>开平市春浩良种猪养殖有限公司</t>
  </si>
  <si>
    <t>标准排放口</t>
  </si>
  <si>
    <t>《畜禽养殖业污染物排放标准》(DB44/613一2024)表1水污染物排放限值</t>
  </si>
  <si>
    <t>联冠(开平)胶粘制品有限公司</t>
  </si>
  <si>
    <t>锅炉废气排放口</t>
  </si>
  <si>
    <t>《锅炉大气污染物排放标准》(DB44/765-2019)表3的大气污染物特别排放限值</t>
  </si>
  <si>
    <t>氮氧化物折算浓度</t>
  </si>
  <si>
    <t>mg/m³</t>
  </si>
  <si>
    <t>开平市奔达纺织有限公司</t>
  </si>
  <si>
    <t>二氧化硫实测浓度</t>
  </si>
  <si>
    <r>
      <rPr>
        <sz val="11"/>
        <rFont val="宋体"/>
        <charset val="134"/>
      </rPr>
      <t>＜</t>
    </r>
    <r>
      <rPr>
        <sz val="11"/>
        <rFont val="Times New Roman"/>
        <charset val="134"/>
      </rPr>
      <t>3</t>
    </r>
  </si>
  <si>
    <t>鹤山市</t>
  </si>
  <si>
    <t>雅图高新材料股份有限公司</t>
  </si>
  <si>
    <t>臭气浓度执行《恶臭污染物排放标准》（GB 14554-1993），其余执行《涂料、油墨及胶粘剂工业大气污染物排放标准》（GB 37824-2019）表2大气污染物特别排放限值</t>
  </si>
  <si>
    <t>VOCS</t>
  </si>
  <si>
    <t>苯系物</t>
  </si>
  <si>
    <t>0.3082</t>
  </si>
  <si>
    <t>5.38</t>
  </si>
  <si>
    <t>鹤山市一汇物业发展有限公司</t>
  </si>
  <si>
    <t>厂界西边界外一米处(监测点1)</t>
  </si>
  <si>
    <t>厂界参照《工业企业厂界环境噪声排放标准》(GB12348-2008)2类厂界外声环境功能区昼间时段噪声排放限值。</t>
  </si>
  <si>
    <t>db(A)</t>
  </si>
  <si>
    <t>广东天喜电器有限公司</t>
  </si>
  <si>
    <t>厂界北边外1米处(监测点 1)</t>
  </si>
  <si>
    <t>56.5</t>
  </si>
  <si>
    <t>鹤山市力崎印刷包装有限公司</t>
  </si>
  <si>
    <t>DA002
H=15m</t>
  </si>
  <si>
    <t>印刷行业挥发性有机化合物排放标准DB44/815-2010,（广东省）固定污染源挥发性有机物综合排放标准DB44/2367-2022</t>
  </si>
  <si>
    <t>苯排放浓度</t>
  </si>
  <si>
    <t>1</t>
  </si>
  <si>
    <t>甲苯排放浓度</t>
  </si>
  <si>
    <r>
      <rPr>
        <sz val="11"/>
        <rFont val="Times New Roman"/>
        <charset val="134"/>
      </rPr>
      <t>1.25×10</t>
    </r>
    <r>
      <rPr>
        <vertAlign val="superscript"/>
        <sz val="11"/>
        <rFont val="Times New Roman"/>
        <charset val="134"/>
      </rPr>
      <t>-2</t>
    </r>
  </si>
  <si>
    <r>
      <rPr>
        <sz val="11"/>
        <rFont val="宋体"/>
        <charset val="134"/>
      </rPr>
      <t>甲苯与二甲苯合计排放浓度限值：</t>
    </r>
    <r>
      <rPr>
        <sz val="11"/>
        <rFont val="Times New Roman"/>
        <charset val="134"/>
      </rPr>
      <t>15mg/m</t>
    </r>
    <r>
      <rPr>
        <vertAlign val="superscript"/>
        <sz val="11"/>
        <rFont val="Times New Roman"/>
        <charset val="134"/>
      </rPr>
      <t>3</t>
    </r>
  </si>
  <si>
    <t>二甲苯排放浓度</t>
  </si>
  <si>
    <r>
      <rPr>
        <sz val="11"/>
        <rFont val="Times New Roman"/>
        <charset val="134"/>
      </rPr>
      <t>4.43×10</t>
    </r>
    <r>
      <rPr>
        <vertAlign val="superscript"/>
        <sz val="11"/>
        <rFont val="Times New Roman"/>
        <charset val="134"/>
      </rPr>
      <t>-2</t>
    </r>
  </si>
  <si>
    <t>VOCs排放浓度</t>
  </si>
  <si>
    <t>120</t>
  </si>
  <si>
    <t>恩平市</t>
  </si>
  <si>
    <t>恩平市德润环保砖厂</t>
  </si>
  <si>
    <t>▲1测点1</t>
  </si>
  <si>
    <t>《工业企业厂界环境噪声排放标准》（GB12348-2008）2、4类标准</t>
  </si>
  <si>
    <t>交通+机械</t>
  </si>
  <si>
    <t>dB</t>
  </si>
  <si>
    <t>▲2测点2</t>
  </si>
  <si>
    <t>机械</t>
  </si>
  <si>
    <t>广东道氏陶瓷材料有限公司</t>
  </si>
  <si>
    <t>广东省《水污染物排放限值（DB44/26—2001）》一级标准（第二时段）和中华人民共和国国家标准《无机化学工业污染排放标准》（GB31573-2015）、中华人民共和国国家标准《油墨工业水污染排放标准》（GB25463-2010）较严者执行</t>
  </si>
  <si>
    <t>6—9</t>
  </si>
  <si>
    <t>恩平市伟成不锈钢加工场</t>
  </si>
  <si>
    <t>《工业企业厂界环境噪声排放标准》（GB12348-2008）2类标准</t>
  </si>
  <si>
    <t>恩平盈丰整染有限公司</t>
  </si>
  <si>
    <t>◎1#废气排放监测口</t>
  </si>
  <si>
    <t>广东省地方标准《锅炉大气污染物排放标准（DB44/765-2019）》表2在用锅炉大气污染物排放浓度限值
《恶臭污染物排放标准》GB14554-1993</t>
  </si>
  <si>
    <t>◎2#废气排放监测口</t>
  </si>
  <si>
    <t>上风向参照点G1</t>
  </si>
  <si>
    <r>
      <rPr>
        <sz val="11"/>
        <rFont val="宋体"/>
        <charset val="134"/>
      </rPr>
      <t>＜</t>
    </r>
    <r>
      <rPr>
        <sz val="11"/>
        <rFont val="Times New Roman"/>
        <charset val="134"/>
      </rPr>
      <t>10</t>
    </r>
  </si>
  <si>
    <t>下风向监测点G2</t>
  </si>
  <si>
    <t>下风向监测点G3</t>
  </si>
  <si>
    <t>下风向监测点G4</t>
  </si>
  <si>
    <t>恩平市西特尔电子科技有限公司（恩平市拓创五金喷涂厂）</t>
  </si>
  <si>
    <t>收集池溢流下水道</t>
  </si>
  <si>
    <t>广东省《水污染物排放限值（DB44/26—2001）》一级标准（第二时段）执行</t>
  </si>
  <si>
    <r>
      <rPr>
        <sz val="11"/>
        <rFont val="Times New Roman"/>
        <charset val="134"/>
      </rPr>
      <t>1.63×10</t>
    </r>
    <r>
      <rPr>
        <vertAlign val="superscript"/>
        <sz val="11"/>
        <rFont val="Times New Roman"/>
        <charset val="134"/>
      </rPr>
      <t>3</t>
    </r>
  </si>
  <si>
    <t>镍</t>
  </si>
  <si>
    <t>铜</t>
  </si>
  <si>
    <t>锌</t>
  </si>
  <si>
    <t>恩平市森润五金有限公司铝加工车间</t>
  </si>
  <si>
    <t>广东省地方标准《电镀水污染物排放标准（DB44/1597-2015）》表2中规定的珠三角水污染物排放限值和广东省《水污染物排放限值（DB44/26—2001）》一级标准（第二时段）较严者执行。</t>
  </si>
  <si>
    <t>恩平市盈隆电声五金器材厂</t>
  </si>
  <si>
    <t>广东省地方标准《电镀水污染物排放标准（DB44/1597-2015）》表2中规定的珠三角水污染物排放限值和广东省《水污染物排放限值（DB44/26—2001）》一级标准（第二时段）较严者执行</t>
  </si>
  <si>
    <t>恩平安益日化有限公司</t>
  </si>
  <si>
    <t xml:space="preserve">广东创盛钢结构制造有限公司 </t>
  </si>
  <si>
    <t>《工业企业厂界环境噪声排放标准》（GB12348-2008）3类标准</t>
  </si>
  <si>
    <t>机械+交通</t>
  </si>
  <si>
    <t>广东金管家新材料有限公司</t>
  </si>
  <si>
    <t>◎1#废气排放监测口（DA001）</t>
  </si>
  <si>
    <t>执行广东省地方《陶瓷工业污染物排放标准（DB44/2160-2019）》</t>
  </si>
  <si>
    <t>恩平市润时再生资源有限责任公司</t>
  </si>
  <si>
    <t>◎1烘干废气排放口</t>
  </si>
  <si>
    <t>《工业炉窑大气污染物排放标准》(GB9078-1996)表2干燥炉排放限值及《江门市工业炉窑大气污染综合治理方案》(江环函[2020]22号)相关限值的严者。</t>
  </si>
</sst>
</file>

<file path=xl/styles.xml><?xml version="1.0" encoding="utf-8"?>
<styleSheet xmlns="http://schemas.openxmlformats.org/spreadsheetml/2006/main">
  <numFmts count="9">
    <numFmt numFmtId="176" formatCode="0.00_ "/>
    <numFmt numFmtId="177" formatCode="m&quot;月&quot;d&quot;日&quot;;@"/>
    <numFmt numFmtId="178" formatCode="0.0_ "/>
    <numFmt numFmtId="42" formatCode="_ &quot;￥&quot;* #,##0_ ;_ &quot;￥&quot;* \-#,##0_ ;_ &quot;￥&quot;* &quot;-&quot;_ ;_ @_ "/>
    <numFmt numFmtId="179" formatCode="0.000"/>
    <numFmt numFmtId="43" formatCode="_ * #,##0.00_ ;_ * \-#,##0.00_ ;_ * &quot;-&quot;??_ ;_ @_ "/>
    <numFmt numFmtId="44" formatCode="_ &quot;￥&quot;* #,##0.00_ ;_ &quot;￥&quot;* \-#,##0.00_ ;_ &quot;￥&quot;* &quot;-&quot;??_ ;_ @_ "/>
    <numFmt numFmtId="180" formatCode="0.000_ "/>
    <numFmt numFmtId="41" formatCode="_ * #,##0_ ;_ * \-#,##0_ ;_ * &quot;-&quot;_ ;_ @_ "/>
  </numFmts>
  <fonts count="56">
    <font>
      <sz val="12"/>
      <name val="宋体"/>
      <charset val="134"/>
    </font>
    <font>
      <sz val="11"/>
      <name val="宋体"/>
      <charset val="134"/>
    </font>
    <font>
      <sz val="10"/>
      <name val="宋体"/>
      <charset val="134"/>
      <scheme val="minor"/>
    </font>
    <font>
      <sz val="11"/>
      <color theme="1"/>
      <name val="宋体"/>
      <charset val="134"/>
      <scheme val="minor"/>
    </font>
    <font>
      <sz val="11"/>
      <color rgb="FFFF0000"/>
      <name val="宋体"/>
      <charset val="134"/>
      <scheme val="minor"/>
    </font>
    <font>
      <sz val="11"/>
      <name val="宋体"/>
      <charset val="134"/>
      <scheme val="minor"/>
    </font>
    <font>
      <sz val="10"/>
      <name val="方正仿宋_GBK"/>
      <charset val="134"/>
    </font>
    <font>
      <sz val="12"/>
      <name val="宋体"/>
      <charset val="134"/>
      <scheme val="minor"/>
    </font>
    <font>
      <b/>
      <sz val="18"/>
      <name val="宋体"/>
      <charset val="134"/>
      <scheme val="minor"/>
    </font>
    <font>
      <b/>
      <sz val="11"/>
      <name val="宋体"/>
      <charset val="134"/>
      <scheme val="minor"/>
    </font>
    <font>
      <sz val="11"/>
      <name val="Times New Roman"/>
      <charset val="134"/>
    </font>
    <font>
      <sz val="11"/>
      <color theme="1"/>
      <name val="Times New Roman"/>
      <charset val="134"/>
    </font>
    <font>
      <sz val="8"/>
      <name val="宋体"/>
      <charset val="134"/>
      <scheme val="minor"/>
    </font>
    <font>
      <sz val="9"/>
      <name val="宋体"/>
      <charset val="134"/>
      <scheme val="minor"/>
    </font>
    <font>
      <sz val="11"/>
      <name val="Times New Roman"/>
      <charset val="0"/>
    </font>
    <font>
      <sz val="12"/>
      <color theme="1"/>
      <name val="宋体"/>
      <charset val="134"/>
    </font>
    <font>
      <sz val="11"/>
      <color theme="1"/>
      <name val="Times New Roman"/>
      <charset val="0"/>
    </font>
    <font>
      <sz val="11"/>
      <color rgb="FF333333"/>
      <name val="宋体"/>
      <charset val="134"/>
      <scheme val="minor"/>
    </font>
    <font>
      <sz val="11"/>
      <color rgb="FF000000"/>
      <name val="Times New Roman"/>
      <charset val="0"/>
    </font>
    <font>
      <sz val="11"/>
      <name val="宋体"/>
      <charset val="0"/>
      <scheme val="minor"/>
    </font>
    <font>
      <sz val="10"/>
      <name val="Times New Roman"/>
      <charset val="134"/>
    </font>
    <font>
      <sz val="10.5"/>
      <color theme="1"/>
      <name val="宋体"/>
      <charset val="134"/>
    </font>
    <font>
      <sz val="11"/>
      <color theme="1"/>
      <name val="宋体"/>
      <charset val="0"/>
      <scheme val="minor"/>
    </font>
    <font>
      <sz val="10.5"/>
      <color theme="1"/>
      <name val="宋体"/>
      <charset val="134"/>
      <scheme val="minor"/>
    </font>
    <font>
      <sz val="12"/>
      <color theme="1"/>
      <name val="宋体"/>
      <charset val="134"/>
      <scheme val="minor"/>
    </font>
    <font>
      <sz val="11"/>
      <color rgb="FF000000"/>
      <name val="Times New Roman"/>
      <charset val="134"/>
    </font>
    <font>
      <sz val="11"/>
      <color indexed="8"/>
      <name val="宋体"/>
      <charset val="134"/>
      <scheme val="minor"/>
    </font>
    <font>
      <sz val="11"/>
      <color rgb="FF000000"/>
      <name val="宋体"/>
      <charset val="134"/>
      <scheme val="minor"/>
    </font>
    <font>
      <b/>
      <sz val="11"/>
      <color rgb="FFFF0000"/>
      <name val="宋体"/>
      <charset val="134"/>
      <scheme val="minor"/>
    </font>
    <font>
      <sz val="11"/>
      <name val="宋体"/>
      <charset val="0"/>
    </font>
    <font>
      <sz val="11"/>
      <color rgb="FF333333"/>
      <name val="Times New Roman"/>
      <charset val="134"/>
    </font>
    <font>
      <b/>
      <sz val="11"/>
      <name val="宋体"/>
      <charset val="134"/>
    </font>
    <font>
      <sz val="11"/>
      <color theme="0"/>
      <name val="宋体"/>
      <charset val="0"/>
      <scheme val="minor"/>
    </font>
    <font>
      <b/>
      <sz val="11"/>
      <color theme="3"/>
      <name val="宋体"/>
      <charset val="134"/>
      <scheme val="minor"/>
    </font>
    <font>
      <sz val="11"/>
      <color rgb="FFFA7D00"/>
      <name val="宋体"/>
      <charset val="0"/>
      <scheme val="minor"/>
    </font>
    <font>
      <b/>
      <sz val="11"/>
      <color rgb="FFFFFFFF"/>
      <name val="宋体"/>
      <charset val="0"/>
      <scheme val="minor"/>
    </font>
    <font>
      <b/>
      <sz val="11"/>
      <color rgb="FF3F3F3F"/>
      <name val="宋体"/>
      <charset val="0"/>
      <scheme val="minor"/>
    </font>
    <font>
      <sz val="11"/>
      <color rgb="FF3F3F76"/>
      <name val="宋体"/>
      <charset val="0"/>
      <scheme val="minor"/>
    </font>
    <font>
      <sz val="11"/>
      <color rgb="FF006100"/>
      <name val="宋体"/>
      <charset val="0"/>
      <scheme val="minor"/>
    </font>
    <font>
      <b/>
      <sz val="13"/>
      <color theme="3"/>
      <name val="宋体"/>
      <charset val="134"/>
      <scheme val="minor"/>
    </font>
    <font>
      <sz val="11"/>
      <color rgb="FF9C0006"/>
      <name val="宋体"/>
      <charset val="0"/>
      <scheme val="minor"/>
    </font>
    <font>
      <b/>
      <sz val="18"/>
      <color theme="3"/>
      <name val="宋体"/>
      <charset val="134"/>
      <scheme val="minor"/>
    </font>
    <font>
      <b/>
      <sz val="15"/>
      <color theme="3"/>
      <name val="宋体"/>
      <charset val="134"/>
      <scheme val="minor"/>
    </font>
    <font>
      <i/>
      <sz val="11"/>
      <color rgb="FF7F7F7F"/>
      <name val="宋体"/>
      <charset val="0"/>
      <scheme val="minor"/>
    </font>
    <font>
      <sz val="11"/>
      <color rgb="FF9C6500"/>
      <name val="宋体"/>
      <charset val="0"/>
      <scheme val="minor"/>
    </font>
    <font>
      <b/>
      <sz val="11"/>
      <color theme="1"/>
      <name val="宋体"/>
      <charset val="0"/>
      <scheme val="minor"/>
    </font>
    <font>
      <sz val="11"/>
      <color rgb="FFFF00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vertAlign val="superscript"/>
      <sz val="11"/>
      <name val="宋体"/>
      <charset val="134"/>
      <scheme val="minor"/>
    </font>
    <font>
      <vertAlign val="superscript"/>
      <sz val="11"/>
      <color rgb="FF333333"/>
      <name val="宋体"/>
      <charset val="134"/>
      <scheme val="minor"/>
    </font>
    <font>
      <vertAlign val="superscript"/>
      <sz val="11"/>
      <name val="宋体"/>
      <charset val="0"/>
      <scheme val="minor"/>
    </font>
    <font>
      <vertAlign val="superscript"/>
      <sz val="11"/>
      <name val="Times New Roman"/>
      <charset val="0"/>
    </font>
    <font>
      <vertAlign val="superscript"/>
      <sz val="11"/>
      <color indexed="8"/>
      <name val="宋体"/>
      <charset val="0"/>
      <scheme val="minor"/>
    </font>
    <font>
      <vertAlign val="superscript"/>
      <sz val="11"/>
      <name val="Times New Roman"/>
      <charset val="134"/>
    </font>
  </fonts>
  <fills count="33">
    <fill>
      <patternFill patternType="none"/>
    </fill>
    <fill>
      <patternFill patternType="gray125"/>
    </fill>
    <fill>
      <patternFill patternType="solid">
        <fgColor theme="6"/>
        <bgColor indexed="64"/>
      </patternFill>
    </fill>
    <fill>
      <patternFill patternType="solid">
        <fgColor theme="6" tint="0.399975585192419"/>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rgb="FFC6EFCE"/>
        <bgColor indexed="64"/>
      </patternFill>
    </fill>
    <fill>
      <patternFill patternType="solid">
        <fgColor theme="9"/>
        <bgColor indexed="64"/>
      </patternFill>
    </fill>
    <fill>
      <patternFill patternType="solid">
        <fgColor rgb="FFFFC7CE"/>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1">
    <xf numFmtId="0" fontId="0" fillId="0" borderId="0"/>
    <xf numFmtId="0" fontId="3" fillId="0" borderId="0">
      <alignment vertical="center"/>
    </xf>
    <xf numFmtId="0" fontId="3" fillId="0" borderId="0">
      <alignment vertical="center"/>
    </xf>
    <xf numFmtId="0" fontId="3" fillId="0" borderId="0">
      <alignment vertical="center"/>
    </xf>
    <xf numFmtId="0" fontId="0" fillId="0" borderId="0"/>
    <xf numFmtId="0" fontId="3" fillId="0" borderId="0">
      <alignment vertical="center"/>
    </xf>
    <xf numFmtId="0" fontId="3" fillId="0" borderId="0">
      <alignment vertical="center"/>
    </xf>
    <xf numFmtId="0" fontId="22" fillId="18" borderId="0" applyNumberFormat="0" applyBorder="0" applyAlignment="0" applyProtection="0">
      <alignment vertical="center"/>
    </xf>
    <xf numFmtId="0" fontId="22" fillId="13" borderId="0" applyNumberFormat="0" applyBorder="0" applyAlignment="0" applyProtection="0">
      <alignment vertical="center"/>
    </xf>
    <xf numFmtId="0" fontId="3" fillId="0" borderId="0">
      <alignment vertical="center"/>
    </xf>
    <xf numFmtId="0" fontId="32" fillId="11" borderId="0" applyNumberFormat="0" applyBorder="0" applyAlignment="0" applyProtection="0">
      <alignment vertical="center"/>
    </xf>
    <xf numFmtId="0" fontId="22" fillId="15" borderId="0" applyNumberFormat="0" applyBorder="0" applyAlignment="0" applyProtection="0">
      <alignment vertical="center"/>
    </xf>
    <xf numFmtId="0" fontId="22" fillId="14" borderId="0" applyNumberFormat="0" applyBorder="0" applyAlignment="0" applyProtection="0">
      <alignment vertical="center"/>
    </xf>
    <xf numFmtId="0" fontId="32" fillId="9" borderId="0" applyNumberFormat="0" applyBorder="0" applyAlignment="0" applyProtection="0">
      <alignment vertical="center"/>
    </xf>
    <xf numFmtId="0" fontId="22" fillId="8" borderId="0" applyNumberFormat="0" applyBorder="0" applyAlignment="0" applyProtection="0">
      <alignment vertical="center"/>
    </xf>
    <xf numFmtId="0" fontId="33" fillId="0" borderId="7" applyNumberFormat="0" applyFill="0" applyAlignment="0" applyProtection="0">
      <alignment vertical="center"/>
    </xf>
    <xf numFmtId="0" fontId="43" fillId="0" borderId="0" applyNumberFormat="0" applyFill="0" applyBorder="0" applyAlignment="0" applyProtection="0">
      <alignment vertical="center"/>
    </xf>
    <xf numFmtId="0" fontId="45" fillId="0" borderId="9" applyNumberFormat="0" applyFill="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39" fillId="0" borderId="6" applyNumberFormat="0" applyFill="0" applyAlignment="0" applyProtection="0">
      <alignment vertical="center"/>
    </xf>
    <xf numFmtId="42" fontId="3" fillId="0" borderId="0" applyFont="0" applyFill="0" applyBorder="0" applyAlignment="0" applyProtection="0">
      <alignment vertical="center"/>
    </xf>
    <xf numFmtId="0" fontId="32" fillId="25" borderId="0" applyNumberFormat="0" applyBorder="0" applyAlignment="0" applyProtection="0">
      <alignment vertical="center"/>
    </xf>
    <xf numFmtId="0" fontId="46" fillId="0" borderId="0" applyNumberFormat="0" applyFill="0" applyBorder="0" applyAlignment="0" applyProtection="0">
      <alignment vertical="center"/>
    </xf>
    <xf numFmtId="0" fontId="22" fillId="26" borderId="0" applyNumberFormat="0" applyBorder="0" applyAlignment="0" applyProtection="0">
      <alignment vertical="center"/>
    </xf>
    <xf numFmtId="0" fontId="32" fillId="16" borderId="0" applyNumberFormat="0" applyBorder="0" applyAlignment="0" applyProtection="0">
      <alignment vertical="center"/>
    </xf>
    <xf numFmtId="0" fontId="42" fillId="0" borderId="6" applyNumberFormat="0" applyFill="0" applyAlignment="0" applyProtection="0">
      <alignment vertical="center"/>
    </xf>
    <xf numFmtId="0" fontId="47" fillId="0" borderId="0" applyNumberFormat="0" applyFill="0" applyBorder="0" applyAlignment="0" applyProtection="0">
      <alignment vertical="center"/>
    </xf>
    <xf numFmtId="0" fontId="22" fillId="27" borderId="0" applyNumberFormat="0" applyBorder="0" applyAlignment="0" applyProtection="0">
      <alignment vertical="center"/>
    </xf>
    <xf numFmtId="44" fontId="3" fillId="0" borderId="0" applyFont="0" applyFill="0" applyBorder="0" applyAlignment="0" applyProtection="0">
      <alignment vertical="center"/>
    </xf>
    <xf numFmtId="0" fontId="3" fillId="0" borderId="0">
      <alignment vertical="center"/>
    </xf>
    <xf numFmtId="0" fontId="22" fillId="29" borderId="0" applyNumberFormat="0" applyBorder="0" applyAlignment="0" applyProtection="0">
      <alignment vertical="center"/>
    </xf>
    <xf numFmtId="0" fontId="48" fillId="5" borderId="5" applyNumberFormat="0" applyAlignment="0" applyProtection="0">
      <alignment vertical="center"/>
    </xf>
    <xf numFmtId="0" fontId="49" fillId="0" borderId="0" applyNumberFormat="0" applyFill="0" applyBorder="0" applyAlignment="0" applyProtection="0">
      <alignment vertical="center"/>
    </xf>
    <xf numFmtId="41" fontId="3" fillId="0" borderId="0" applyFont="0" applyFill="0" applyBorder="0" applyAlignment="0" applyProtection="0">
      <alignment vertical="center"/>
    </xf>
    <xf numFmtId="0" fontId="32" fillId="32" borderId="0" applyNumberFormat="0" applyBorder="0" applyAlignment="0" applyProtection="0">
      <alignment vertical="center"/>
    </xf>
    <xf numFmtId="0" fontId="22" fillId="7" borderId="0" applyNumberFormat="0" applyBorder="0" applyAlignment="0" applyProtection="0">
      <alignment vertical="center"/>
    </xf>
    <xf numFmtId="0" fontId="0" fillId="0" borderId="0">
      <alignment vertical="center"/>
    </xf>
    <xf numFmtId="0" fontId="32" fillId="23" borderId="0" applyNumberFormat="0" applyBorder="0" applyAlignment="0" applyProtection="0">
      <alignment vertical="center"/>
    </xf>
    <xf numFmtId="0" fontId="37" fillId="6" borderId="5" applyNumberFormat="0" applyAlignment="0" applyProtection="0">
      <alignment vertical="center"/>
    </xf>
    <xf numFmtId="0" fontId="0" fillId="0" borderId="0">
      <alignment vertical="center"/>
    </xf>
    <xf numFmtId="0" fontId="3" fillId="0" borderId="0">
      <alignment vertical="center"/>
    </xf>
    <xf numFmtId="0" fontId="36" fillId="5" borderId="4" applyNumberFormat="0" applyAlignment="0" applyProtection="0">
      <alignment vertical="center"/>
    </xf>
    <xf numFmtId="0" fontId="35" fillId="4" borderId="3" applyNumberFormat="0" applyAlignment="0" applyProtection="0">
      <alignment vertical="center"/>
    </xf>
    <xf numFmtId="0" fontId="34" fillId="0" borderId="2" applyNumberFormat="0" applyFill="0" applyAlignment="0" applyProtection="0">
      <alignment vertical="center"/>
    </xf>
    <xf numFmtId="0" fontId="32" fillId="31" borderId="0" applyNumberFormat="0" applyBorder="0" applyAlignment="0" applyProtection="0">
      <alignment vertical="center"/>
    </xf>
    <xf numFmtId="0" fontId="32" fillId="3" borderId="0" applyNumberFormat="0" applyBorder="0" applyAlignment="0" applyProtection="0">
      <alignment vertical="center"/>
    </xf>
    <xf numFmtId="0" fontId="3" fillId="20" borderId="8" applyNumberFormat="0" applyFont="0" applyAlignment="0" applyProtection="0">
      <alignment vertical="center"/>
    </xf>
    <xf numFmtId="0" fontId="41" fillId="0" borderId="0" applyNumberFormat="0" applyFill="0" applyBorder="0" applyAlignment="0" applyProtection="0">
      <alignment vertical="center"/>
    </xf>
    <xf numFmtId="0" fontId="38" fillId="10" borderId="0" applyNumberFormat="0" applyBorder="0" applyAlignment="0" applyProtection="0">
      <alignment vertical="center"/>
    </xf>
    <xf numFmtId="0" fontId="33" fillId="0" borderId="0" applyNumberFormat="0" applyFill="0" applyBorder="0" applyAlignment="0" applyProtection="0">
      <alignment vertical="center"/>
    </xf>
    <xf numFmtId="0" fontId="32" fillId="22" borderId="0" applyNumberFormat="0" applyBorder="0" applyAlignment="0" applyProtection="0">
      <alignment vertical="center"/>
    </xf>
    <xf numFmtId="0" fontId="44" fillId="17" borderId="0" applyNumberFormat="0" applyBorder="0" applyAlignment="0" applyProtection="0">
      <alignment vertical="center"/>
    </xf>
    <xf numFmtId="0" fontId="22" fillId="28" borderId="0" applyNumberFormat="0" applyBorder="0" applyAlignment="0" applyProtection="0">
      <alignment vertical="center"/>
    </xf>
    <xf numFmtId="0" fontId="40" fillId="12" borderId="0" applyNumberFormat="0" applyBorder="0" applyAlignment="0" applyProtection="0">
      <alignment vertical="center"/>
    </xf>
    <xf numFmtId="0" fontId="32" fillId="24" borderId="0" applyNumberFormat="0" applyBorder="0" applyAlignment="0" applyProtection="0">
      <alignment vertical="center"/>
    </xf>
    <xf numFmtId="0" fontId="22" fillId="21" borderId="0" applyNumberFormat="0" applyBorder="0" applyAlignment="0" applyProtection="0">
      <alignment vertical="center"/>
    </xf>
    <xf numFmtId="0" fontId="3" fillId="0" borderId="0">
      <alignment vertical="center"/>
    </xf>
    <xf numFmtId="0" fontId="32" fillId="19" borderId="0" applyNumberFormat="0" applyBorder="0" applyAlignment="0" applyProtection="0">
      <alignment vertical="center"/>
    </xf>
    <xf numFmtId="0" fontId="22" fillId="30" borderId="0" applyNumberFormat="0" applyBorder="0" applyAlignment="0" applyProtection="0">
      <alignment vertical="center"/>
    </xf>
    <xf numFmtId="0" fontId="32" fillId="2" borderId="0" applyNumberFormat="0" applyBorder="0" applyAlignment="0" applyProtection="0">
      <alignment vertical="center"/>
    </xf>
  </cellStyleXfs>
  <cellXfs count="129">
    <xf numFmtId="0" fontId="0" fillId="0" borderId="0" xfId="0"/>
    <xf numFmtId="0" fontId="0" fillId="0" borderId="0" xfId="0" applyFill="1" applyAlignment="1" applyProtection="1">
      <alignment wrapText="1"/>
      <protection locked="0"/>
    </xf>
    <xf numFmtId="0" fontId="1" fillId="0" borderId="0" xfId="0" applyFont="1" applyFill="1" applyAlignment="1" applyProtection="1">
      <alignment wrapText="1"/>
      <protection locked="0"/>
    </xf>
    <xf numFmtId="0" fontId="2" fillId="0" borderId="0" xfId="0" applyFont="1" applyFill="1" applyProtection="1">
      <protection locked="0"/>
    </xf>
    <xf numFmtId="0" fontId="0" fillId="0" borderId="0" xfId="0" applyFill="1" applyProtection="1">
      <protection locked="0"/>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horizontal="center" vertical="center" wrapText="1"/>
    </xf>
    <xf numFmtId="0" fontId="5" fillId="0" borderId="0" xfId="0" applyFont="1" applyFill="1" applyProtection="1">
      <protection locked="0"/>
    </xf>
    <xf numFmtId="0" fontId="1" fillId="0" borderId="0" xfId="0" applyFont="1" applyFill="1"/>
    <xf numFmtId="0" fontId="2" fillId="0" borderId="0" xfId="0" applyFont="1" applyFill="1" applyBorder="1" applyAlignment="1" applyProtection="1">
      <protection locked="0"/>
    </xf>
    <xf numFmtId="0" fontId="0" fillId="0" borderId="0" xfId="0" applyFill="1" applyBorder="1" applyAlignment="1" applyProtection="1">
      <protection locked="0"/>
    </xf>
    <xf numFmtId="0" fontId="6" fillId="0" borderId="0" xfId="0" applyFont="1" applyFill="1" applyAlignment="1" applyProtection="1">
      <alignment horizontal="center" vertical="center"/>
      <protection locked="0"/>
    </xf>
    <xf numFmtId="0" fontId="7" fillId="0" borderId="0" xfId="0" applyFont="1"/>
    <xf numFmtId="177" fontId="7" fillId="0" borderId="0" xfId="0" applyNumberFormat="1" applyFont="1"/>
    <xf numFmtId="0" fontId="7" fillId="0" borderId="0" xfId="0" applyFont="1" applyAlignment="1">
      <alignment horizontal="center"/>
    </xf>
    <xf numFmtId="0" fontId="7" fillId="0" borderId="0" xfId="0" applyFont="1" applyFill="1"/>
    <xf numFmtId="0" fontId="8" fillId="0" borderId="0" xfId="30" applyFont="1" applyFill="1" applyBorder="1" applyAlignment="1" applyProtection="1">
      <alignment horizontal="center" vertical="center" wrapText="1"/>
      <protection locked="0"/>
    </xf>
    <xf numFmtId="0" fontId="9" fillId="0" borderId="0" xfId="30" applyFont="1" applyFill="1" applyBorder="1" applyAlignment="1" applyProtection="1">
      <alignment horizontal="center" vertical="center" wrapText="1"/>
      <protection locked="0"/>
    </xf>
    <xf numFmtId="0" fontId="9" fillId="0" borderId="1" xfId="30" applyFont="1" applyFill="1" applyBorder="1" applyAlignment="1" applyProtection="1">
      <alignment horizontal="center" vertical="center" wrapText="1"/>
      <protection locked="0"/>
    </xf>
    <xf numFmtId="0" fontId="9" fillId="0" borderId="1" xfId="4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2" fillId="0" borderId="1" xfId="9" applyFont="1" applyFill="1" applyBorder="1" applyAlignment="1" applyProtection="1">
      <alignment horizontal="center" vertical="center" wrapText="1"/>
      <protection locked="0"/>
    </xf>
    <xf numFmtId="0" fontId="10" fillId="0" borderId="1" xfId="9"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7" fontId="8" fillId="0" borderId="0" xfId="30" applyNumberFormat="1" applyFont="1" applyFill="1" applyBorder="1" applyAlignment="1" applyProtection="1">
      <alignment horizontal="center" vertical="center" wrapText="1"/>
      <protection locked="0"/>
    </xf>
    <xf numFmtId="177" fontId="9" fillId="0" borderId="0" xfId="30" applyNumberFormat="1" applyFont="1" applyFill="1" applyBorder="1" applyAlignment="1" applyProtection="1">
      <alignment horizontal="center" vertical="center" wrapText="1"/>
      <protection locked="0"/>
    </xf>
    <xf numFmtId="177" fontId="9" fillId="0" borderId="1" xfId="30" applyNumberFormat="1" applyFont="1" applyFill="1" applyBorder="1" applyAlignment="1" applyProtection="1">
      <alignment horizontal="center" vertical="center" wrapText="1"/>
      <protection locked="0"/>
    </xf>
    <xf numFmtId="58" fontId="2" fillId="0" borderId="1" xfId="9" applyNumberFormat="1" applyFont="1" applyFill="1" applyBorder="1" applyAlignment="1" applyProtection="1">
      <alignment horizontal="center" vertical="center" wrapText="1"/>
      <protection locked="0"/>
    </xf>
    <xf numFmtId="0" fontId="2" fillId="0" borderId="1" xfId="2" applyFont="1" applyFill="1" applyBorder="1" applyAlignment="1" applyProtection="1">
      <alignment horizontal="center" vertical="center" wrapText="1"/>
      <protection locked="0"/>
    </xf>
    <xf numFmtId="0" fontId="12" fillId="0" borderId="1" xfId="2" applyFont="1" applyFill="1" applyBorder="1" applyAlignment="1" applyProtection="1">
      <alignment horizontal="center" vertical="center" wrapText="1"/>
      <protection locked="0"/>
    </xf>
    <xf numFmtId="0" fontId="13" fillId="0" borderId="1" xfId="9" applyFont="1" applyFill="1" applyBorder="1" applyAlignment="1" applyProtection="1">
      <alignment horizontal="center" vertical="center" wrapText="1"/>
      <protection locked="0"/>
    </xf>
    <xf numFmtId="177" fontId="14" fillId="0" borderId="1" xfId="0" applyNumberFormat="1" applyFont="1" applyFill="1" applyBorder="1" applyAlignment="1">
      <alignment horizontal="center" vertical="center"/>
    </xf>
    <xf numFmtId="177" fontId="11"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49" fontId="9" fillId="0" borderId="1" xfId="30" applyNumberFormat="1" applyFont="1" applyFill="1" applyBorder="1" applyAlignment="1" applyProtection="1">
      <alignment horizontal="center" vertical="center" wrapText="1"/>
      <protection locked="0"/>
    </xf>
    <xf numFmtId="0" fontId="10" fillId="0" borderId="1" xfId="9" applyNumberFormat="1" applyFont="1" applyFill="1" applyBorder="1" applyAlignment="1" applyProtection="1">
      <alignment horizontal="center" vertical="center" wrapText="1"/>
      <protection locked="0"/>
    </xf>
    <xf numFmtId="0" fontId="5" fillId="0" borderId="1" xfId="9" applyFont="1" applyFill="1" applyBorder="1" applyAlignment="1" applyProtection="1">
      <alignment horizontal="center" vertical="center" wrapText="1"/>
      <protection locked="0"/>
    </xf>
    <xf numFmtId="1" fontId="10" fillId="0" borderId="1" xfId="9" applyNumberFormat="1" applyFont="1" applyFill="1" applyBorder="1" applyAlignment="1" applyProtection="1">
      <alignment horizontal="center" vertical="center" wrapText="1"/>
      <protection locked="0"/>
    </xf>
    <xf numFmtId="0" fontId="10" fillId="0" borderId="1" xfId="2" applyNumberFormat="1" applyFont="1" applyFill="1" applyBorder="1" applyAlignment="1" applyProtection="1">
      <alignment horizontal="center" vertical="center"/>
      <protection locked="0"/>
    </xf>
    <xf numFmtId="0" fontId="17" fillId="0" borderId="1" xfId="9" applyFont="1" applyFill="1" applyBorder="1" applyAlignment="1" applyProtection="1">
      <alignment horizontal="center" vertical="center" wrapText="1"/>
      <protection locked="0"/>
    </xf>
    <xf numFmtId="0" fontId="5" fillId="0" borderId="1" xfId="2" applyFont="1" applyFill="1" applyBorder="1" applyAlignment="1" applyProtection="1">
      <alignment horizontal="center" vertical="center" wrapText="1"/>
      <protection locked="0"/>
    </xf>
    <xf numFmtId="1" fontId="10" fillId="0" borderId="1" xfId="2" applyNumberFormat="1" applyFont="1" applyFill="1" applyBorder="1" applyAlignment="1" applyProtection="1">
      <alignment horizontal="center" vertical="center" wrapText="1"/>
      <protection locked="0"/>
    </xf>
    <xf numFmtId="2" fontId="10" fillId="0" borderId="1" xfId="2" applyNumberFormat="1" applyFont="1" applyFill="1" applyBorder="1" applyAlignment="1" applyProtection="1">
      <alignment horizontal="center" vertical="center" wrapText="1"/>
      <protection locked="0"/>
    </xf>
    <xf numFmtId="179" fontId="10" fillId="0" borderId="1" xfId="2" applyNumberFormat="1" applyFont="1" applyFill="1" applyBorder="1" applyAlignment="1" applyProtection="1">
      <alignment horizontal="center" vertical="center"/>
      <protection locked="0"/>
    </xf>
    <xf numFmtId="0" fontId="10" fillId="0" borderId="1" xfId="2" applyFont="1" applyFill="1" applyBorder="1" applyAlignment="1" applyProtection="1">
      <alignment horizontal="center" vertical="center"/>
      <protection locked="0"/>
    </xf>
    <xf numFmtId="0" fontId="10" fillId="0" borderId="1" xfId="2" applyFont="1" applyFill="1" applyBorder="1" applyAlignment="1" applyProtection="1">
      <alignment horizontal="center" vertical="center" wrapText="1"/>
      <protection locked="0"/>
    </xf>
    <xf numFmtId="178" fontId="18"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180"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wrapText="1"/>
      <protection locked="0"/>
    </xf>
    <xf numFmtId="0" fontId="20" fillId="0" borderId="1" xfId="9" applyFont="1" applyFill="1" applyBorder="1" applyAlignment="1" applyProtection="1">
      <alignment horizontal="center" vertical="center" wrapText="1"/>
      <protection locked="0"/>
    </xf>
    <xf numFmtId="176" fontId="14"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5" fillId="0" borderId="1" xfId="0" applyFont="1" applyFill="1" applyBorder="1" applyAlignment="1" applyProtection="1">
      <alignment horizontal="center" vertical="center" wrapText="1"/>
      <protection locked="0"/>
    </xf>
    <xf numFmtId="0" fontId="21"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177" fontId="22"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177" fontId="19" fillId="0" borderId="1" xfId="57" applyNumberFormat="1" applyFont="1" applyFill="1" applyBorder="1" applyAlignment="1">
      <alignment horizontal="center" vertical="center"/>
    </xf>
    <xf numFmtId="58" fontId="5" fillId="0" borderId="1" xfId="9" applyNumberFormat="1" applyFont="1" applyFill="1" applyBorder="1" applyAlignment="1" applyProtection="1">
      <alignment horizontal="center" vertical="center" wrapText="1"/>
      <protection locked="0"/>
    </xf>
    <xf numFmtId="0" fontId="24" fillId="0" borderId="1" xfId="0"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 xfId="30" applyFont="1" applyFill="1" applyBorder="1" applyAlignment="1" applyProtection="1">
      <alignment horizontal="center" vertical="center" wrapText="1"/>
      <protection locked="0"/>
    </xf>
    <xf numFmtId="0" fontId="5" fillId="0" borderId="1" xfId="30" applyFont="1" applyFill="1" applyBorder="1" applyAlignment="1" applyProtection="1">
      <alignment horizontal="center" vertical="center" wrapText="1"/>
      <protection locked="0"/>
    </xf>
    <xf numFmtId="0" fontId="26" fillId="0" borderId="1" xfId="40" applyFont="1" applyFill="1" applyBorder="1" applyAlignment="1" applyProtection="1">
      <alignment horizontal="center" vertical="center" wrapText="1"/>
      <protection locked="0"/>
    </xf>
    <xf numFmtId="0" fontId="27" fillId="0" borderId="1" xfId="4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protection locked="0"/>
    </xf>
    <xf numFmtId="58" fontId="5" fillId="0" borderId="1" xfId="30" applyNumberFormat="1" applyFont="1" applyFill="1" applyBorder="1" applyAlignment="1" applyProtection="1">
      <alignment horizontal="center" vertical="center" wrapText="1"/>
      <protection locked="0"/>
    </xf>
    <xf numFmtId="178" fontId="10" fillId="0" borderId="1" xfId="9" applyNumberFormat="1" applyFont="1" applyFill="1" applyBorder="1" applyAlignment="1" applyProtection="1">
      <alignment horizontal="center" vertical="center" wrapText="1"/>
      <protection locked="0"/>
    </xf>
    <xf numFmtId="49" fontId="10" fillId="0" borderId="1" xfId="30" applyNumberFormat="1" applyFont="1" applyFill="1" applyBorder="1" applyAlignment="1" applyProtection="1">
      <alignment horizontal="center" vertical="center" wrapText="1"/>
      <protection locked="0"/>
    </xf>
    <xf numFmtId="49" fontId="10" fillId="0" borderId="1" xfId="9" applyNumberFormat="1" applyFont="1" applyFill="1" applyBorder="1" applyAlignment="1" applyProtection="1">
      <alignment horizontal="center" vertical="center" wrapText="1"/>
      <protection locked="0"/>
    </xf>
    <xf numFmtId="0" fontId="28" fillId="0" borderId="1" xfId="30" applyFont="1" applyFill="1" applyBorder="1" applyAlignment="1" applyProtection="1">
      <alignment horizontal="center" vertical="center" wrapText="1"/>
      <protection locked="0"/>
    </xf>
    <xf numFmtId="176" fontId="10"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1" xfId="0" applyFont="1" applyFill="1" applyBorder="1" applyAlignment="1">
      <alignment horizontal="center" vertical="center"/>
    </xf>
    <xf numFmtId="177" fontId="5" fillId="0" borderId="1" xfId="9" applyNumberFormat="1" applyFont="1" applyFill="1" applyBorder="1" applyAlignment="1" applyProtection="1">
      <alignment horizontal="center" vertical="center" wrapText="1"/>
      <protection locked="0"/>
    </xf>
    <xf numFmtId="177" fontId="5" fillId="0" borderId="1" xfId="0" applyNumberFormat="1" applyFont="1" applyFill="1" applyBorder="1" applyAlignment="1">
      <alignment horizontal="center" vertical="center" wrapText="1"/>
    </xf>
    <xf numFmtId="58" fontId="5"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vertical="center" wrapText="1"/>
    </xf>
    <xf numFmtId="58" fontId="5" fillId="0" borderId="1" xfId="0" applyNumberFormat="1" applyFont="1" applyFill="1" applyBorder="1" applyAlignment="1">
      <alignment horizontal="center" vertical="center" wrapText="1"/>
    </xf>
    <xf numFmtId="58" fontId="5" fillId="0" borderId="1" xfId="9" applyNumberFormat="1" applyFont="1" applyFill="1" applyBorder="1" applyAlignment="1" applyProtection="1">
      <alignment horizontal="center" vertical="center"/>
      <protection locked="0"/>
    </xf>
    <xf numFmtId="49" fontId="29" fillId="0"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178" fontId="10" fillId="0" borderId="1" xfId="0" applyNumberFormat="1" applyFont="1" applyFill="1" applyBorder="1" applyAlignment="1" applyProtection="1">
      <alignment horizontal="center" vertical="center" wrapText="1"/>
      <protection locked="0"/>
    </xf>
    <xf numFmtId="49" fontId="10" fillId="0" borderId="1" xfId="0" applyNumberFormat="1" applyFont="1" applyFill="1" applyBorder="1" applyAlignment="1" applyProtection="1">
      <alignment horizontal="center" vertical="center" wrapText="1"/>
      <protection locked="0"/>
    </xf>
    <xf numFmtId="0" fontId="17" fillId="0" borderId="1" xfId="4" applyFont="1" applyFill="1" applyBorder="1" applyAlignment="1" applyProtection="1">
      <alignment horizontal="center" vertical="center" wrapText="1"/>
      <protection locked="0"/>
    </xf>
    <xf numFmtId="0" fontId="1" fillId="0" borderId="1" xfId="9" applyFont="1" applyFill="1" applyBorder="1" applyAlignment="1" applyProtection="1">
      <alignment horizontal="center" vertical="center" wrapText="1"/>
      <protection locked="0"/>
    </xf>
    <xf numFmtId="0" fontId="10" fillId="0" borderId="1" xfId="30" applyNumberFormat="1" applyFont="1" applyFill="1" applyBorder="1" applyAlignment="1" applyProtection="1">
      <alignment horizontal="center" vertical="center" wrapText="1"/>
      <protection locked="0"/>
    </xf>
    <xf numFmtId="0" fontId="30"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center" wrapText="1"/>
      <protection locked="0"/>
    </xf>
    <xf numFmtId="0" fontId="10" fillId="0" borderId="1" xfId="0" applyFont="1" applyBorder="1" applyAlignment="1">
      <alignment horizontal="center" vertical="center" wrapText="1"/>
    </xf>
    <xf numFmtId="0" fontId="1" fillId="0" borderId="1" xfId="0" applyFont="1" applyBorder="1" applyAlignment="1">
      <alignment horizontal="center" vertical="center" wrapText="1"/>
    </xf>
    <xf numFmtId="177" fontId="1" fillId="0" borderId="1" xfId="0" applyNumberFormat="1" applyFont="1" applyBorder="1" applyAlignment="1">
      <alignment horizontal="center" vertical="center" wrapText="1"/>
    </xf>
    <xf numFmtId="49" fontId="1" fillId="0" borderId="1" xfId="0" applyNumberFormat="1" applyFont="1" applyFill="1" applyBorder="1" applyAlignment="1" applyProtection="1">
      <alignment horizontal="center" vertical="center" wrapText="1"/>
      <protection locked="0"/>
    </xf>
    <xf numFmtId="178"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9" applyFont="1" applyFill="1" applyBorder="1" applyAlignment="1" applyProtection="1">
      <alignment horizontal="center" vertical="center"/>
      <protection locked="0"/>
    </xf>
    <xf numFmtId="0" fontId="31" fillId="0" borderId="1" xfId="30" applyFont="1" applyFill="1" applyBorder="1" applyAlignment="1" applyProtection="1">
      <alignment horizontal="center" vertical="center" wrapText="1"/>
      <protection locked="0"/>
    </xf>
    <xf numFmtId="0" fontId="5" fillId="0" borderId="1" xfId="2" applyFont="1" applyFill="1" applyBorder="1" applyAlignment="1" applyProtection="1">
      <alignment vertical="center" wrapText="1"/>
      <protection locked="0"/>
    </xf>
    <xf numFmtId="0" fontId="31" fillId="0" borderId="1" xfId="30" applyFont="1" applyFill="1" applyBorder="1" applyAlignment="1" applyProtection="1">
      <alignment vertical="center" wrapText="1"/>
      <protection locked="0"/>
    </xf>
    <xf numFmtId="176"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 fillId="0" borderId="1" xfId="30" applyFont="1" applyFill="1" applyBorder="1" applyAlignment="1" applyProtection="1">
      <alignment horizontal="center" vertical="center" wrapText="1"/>
      <protection locked="0"/>
    </xf>
    <xf numFmtId="177" fontId="1" fillId="0" borderId="1" xfId="30" applyNumberFormat="1" applyFont="1" applyFill="1" applyBorder="1" applyAlignment="1" applyProtection="1">
      <alignment horizontal="center" vertical="center" wrapText="1"/>
      <protection locked="0"/>
    </xf>
  </cellXfs>
  <cellStyles count="61">
    <cellStyle name="常规" xfId="0" builtinId="0"/>
    <cellStyle name="常规 2 28 2" xfId="1"/>
    <cellStyle name="常规 12 16" xfId="2"/>
    <cellStyle name="常规 12 16 2" xfId="3"/>
    <cellStyle name="常规 24" xfId="4"/>
    <cellStyle name="常规 16 8" xfId="5"/>
    <cellStyle name="常规 25 2" xfId="6"/>
    <cellStyle name="40% - 强调文字颜色 6" xfId="7" builtinId="51"/>
    <cellStyle name="20% - 强调文字颜色 6" xfId="8" builtinId="50"/>
    <cellStyle name="常规 19 2 5" xfId="9"/>
    <cellStyle name="强调文字颜色 6" xfId="10" builtinId="49"/>
    <cellStyle name="40% - 强调文字颜色 5" xfId="11" builtinId="47"/>
    <cellStyle name="20% - 强调文字颜色 5" xfId="12" builtinId="46"/>
    <cellStyle name="强调文字颜色 5" xfId="13" builtinId="45"/>
    <cellStyle name="40% - 强调文字颜色 4" xfId="14" builtinId="43"/>
    <cellStyle name="标题 3" xfId="15" builtinId="18"/>
    <cellStyle name="解释性文本" xfId="16" builtinId="53"/>
    <cellStyle name="汇总" xfId="17" builtinId="25"/>
    <cellStyle name="百分比" xfId="18" builtinId="5"/>
    <cellStyle name="千位分隔" xfId="19" builtinId="3"/>
    <cellStyle name="标题 2" xfId="20" builtinId="17"/>
    <cellStyle name="货币[0]" xfId="21" builtinId="7"/>
    <cellStyle name="60% - 强调文字颜色 4" xfId="22" builtinId="44"/>
    <cellStyle name="警告文本" xfId="23" builtinId="11"/>
    <cellStyle name="20% - 强调文字颜色 2" xfId="24" builtinId="34"/>
    <cellStyle name="60% - 强调文字颜色 5" xfId="25" builtinId="48"/>
    <cellStyle name="标题 1" xfId="26" builtinId="16"/>
    <cellStyle name="超链接" xfId="27" builtinId="8"/>
    <cellStyle name="20% - 强调文字颜色 3" xfId="28" builtinId="38"/>
    <cellStyle name="货币" xfId="29" builtinId="4"/>
    <cellStyle name="常规 2 28" xfId="30"/>
    <cellStyle name="20% - 强调文字颜色 4" xfId="31" builtinId="42"/>
    <cellStyle name="计算" xfId="32" builtinId="22"/>
    <cellStyle name="已访问的超链接" xfId="33" builtinId="9"/>
    <cellStyle name="千位分隔[0]" xfId="34" builtinId="6"/>
    <cellStyle name="强调文字颜色 4" xfId="35" builtinId="41"/>
    <cellStyle name="40% - 强调文字颜色 3" xfId="36" builtinId="39"/>
    <cellStyle name="常规 2 2" xfId="37"/>
    <cellStyle name="60% - 强调文字颜色 6" xfId="38" builtinId="52"/>
    <cellStyle name="输入" xfId="39" builtinId="20"/>
    <cellStyle name="常规 9 28" xfId="40"/>
    <cellStyle name="常规 2 17 13 2" xfId="41"/>
    <cellStyle name="输出" xfId="42" builtinId="21"/>
    <cellStyle name="检查单元格" xfId="43" builtinId="23"/>
    <cellStyle name="链接单元格" xfId="44" builtinId="24"/>
    <cellStyle name="60% - 强调文字颜色 1" xfId="45" builtinId="32"/>
    <cellStyle name="60% - 强调文字颜色 3" xfId="46" builtinId="40"/>
    <cellStyle name="注释" xfId="47" builtinId="10"/>
    <cellStyle name="标题" xfId="48" builtinId="15"/>
    <cellStyle name="好" xfId="49" builtinId="26"/>
    <cellStyle name="标题 4" xfId="50" builtinId="19"/>
    <cellStyle name="强调文字颜色 1" xfId="51" builtinId="29"/>
    <cellStyle name="适中" xfId="52" builtinId="28"/>
    <cellStyle name="20% - 强调文字颜色 1" xfId="53" builtinId="30"/>
    <cellStyle name="差" xfId="54" builtinId="27"/>
    <cellStyle name="强调文字颜色 2" xfId="55" builtinId="33"/>
    <cellStyle name="40% - 强调文字颜色 1" xfId="56" builtinId="31"/>
    <cellStyle name="常规 2" xfId="57"/>
    <cellStyle name="60% - 强调文字颜色 2" xfId="58" builtinId="36"/>
    <cellStyle name="40% - 强调文字颜色 2" xfId="59" builtinId="35"/>
    <cellStyle name="强调文字颜色 3" xfId="60" builtinId="37"/>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2"/>
  <sheetViews>
    <sheetView tabSelected="1" workbookViewId="0">
      <pane ySplit="3" topLeftCell="A141" activePane="bottomLeft" state="frozen"/>
      <selection/>
      <selection pane="bottomLeft" activeCell="P141" sqref="P141"/>
    </sheetView>
  </sheetViews>
  <sheetFormatPr defaultColWidth="9" defaultRowHeight="15.75"/>
  <cols>
    <col min="1" max="1" width="6.91666666666667" style="14" customWidth="1"/>
    <col min="2" max="2" width="7.5" style="14" customWidth="1"/>
    <col min="3" max="3" width="7.625" style="14" customWidth="1"/>
    <col min="4" max="4" width="7.5" style="14" customWidth="1"/>
    <col min="5" max="5" width="11.875" style="14" customWidth="1"/>
    <col min="6" max="6" width="24.375" style="14" customWidth="1"/>
    <col min="7" max="7" width="9.75" style="15" customWidth="1"/>
    <col min="8" max="8" width="12.5" style="16" customWidth="1"/>
    <col min="9" max="9" width="14.25" style="14" customWidth="1"/>
    <col min="10" max="10" width="7.875" style="14" customWidth="1"/>
    <col min="11" max="11" width="9.625" style="14" customWidth="1"/>
    <col min="12" max="12" width="7.25" style="17" customWidth="1"/>
    <col min="13" max="13" width="7.75" style="14" customWidth="1"/>
    <col min="14" max="14" width="14.5166666666667" style="14" customWidth="1"/>
    <col min="15" max="15" width="12.625"/>
  </cols>
  <sheetData>
    <row r="1" s="1" customFormat="1" ht="26" customHeight="1" spans="1:14">
      <c r="A1" s="18" t="s">
        <v>0</v>
      </c>
      <c r="B1" s="18"/>
      <c r="C1" s="18"/>
      <c r="D1" s="18"/>
      <c r="E1" s="18"/>
      <c r="F1" s="18"/>
      <c r="G1" s="33"/>
      <c r="H1" s="18"/>
      <c r="I1" s="18"/>
      <c r="J1" s="18"/>
      <c r="K1" s="18"/>
      <c r="L1" s="18"/>
      <c r="M1" s="18"/>
      <c r="N1" s="18"/>
    </row>
    <row r="2" s="2" customFormat="1" ht="19" customHeight="1" spans="1:14">
      <c r="A2" s="19"/>
      <c r="B2" s="19"/>
      <c r="C2" s="19"/>
      <c r="D2" s="19"/>
      <c r="E2" s="19"/>
      <c r="F2" s="19"/>
      <c r="G2" s="34"/>
      <c r="H2" s="19"/>
      <c r="I2" s="19"/>
      <c r="J2" s="19"/>
      <c r="K2" s="19"/>
      <c r="L2" s="19"/>
      <c r="M2" s="19"/>
      <c r="N2" s="19"/>
    </row>
    <row r="3" s="2" customFormat="1" ht="39" customHeight="1" spans="1:14">
      <c r="A3" s="20" t="s">
        <v>1</v>
      </c>
      <c r="B3" s="20" t="s">
        <v>2</v>
      </c>
      <c r="C3" s="20" t="s">
        <v>3</v>
      </c>
      <c r="D3" s="21" t="s">
        <v>4</v>
      </c>
      <c r="E3" s="21" t="s">
        <v>5</v>
      </c>
      <c r="F3" s="20" t="s">
        <v>6</v>
      </c>
      <c r="G3" s="35" t="s">
        <v>7</v>
      </c>
      <c r="H3" s="20" t="s">
        <v>8</v>
      </c>
      <c r="I3" s="45" t="s">
        <v>9</v>
      </c>
      <c r="J3" s="20" t="s">
        <v>10</v>
      </c>
      <c r="K3" s="20" t="s">
        <v>11</v>
      </c>
      <c r="L3" s="20" t="s">
        <v>12</v>
      </c>
      <c r="M3" s="20" t="s">
        <v>13</v>
      </c>
      <c r="N3" s="20" t="s">
        <v>14</v>
      </c>
    </row>
    <row r="4" s="3" customFormat="1" ht="24" customHeight="1" spans="1:14">
      <c r="A4" s="22">
        <v>1</v>
      </c>
      <c r="B4" s="23" t="s">
        <v>15</v>
      </c>
      <c r="C4" s="23" t="s">
        <v>16</v>
      </c>
      <c r="D4" s="23" t="s">
        <v>17</v>
      </c>
      <c r="E4" s="23" t="s">
        <v>18</v>
      </c>
      <c r="F4" s="23" t="s">
        <v>19</v>
      </c>
      <c r="G4" s="36" t="s">
        <v>20</v>
      </c>
      <c r="H4" s="24" t="s">
        <v>21</v>
      </c>
      <c r="I4" s="46" t="s">
        <v>22</v>
      </c>
      <c r="J4" s="47" t="s">
        <v>23</v>
      </c>
      <c r="K4" s="48">
        <v>20</v>
      </c>
      <c r="L4" s="47" t="s">
        <v>24</v>
      </c>
      <c r="M4" s="64" t="s">
        <v>25</v>
      </c>
      <c r="N4" s="24"/>
    </row>
    <row r="5" s="3" customFormat="1" ht="24" customHeight="1" spans="1:14">
      <c r="A5" s="22"/>
      <c r="B5" s="23"/>
      <c r="C5" s="23"/>
      <c r="D5" s="23"/>
      <c r="E5" s="23" t="s">
        <v>26</v>
      </c>
      <c r="F5" s="23"/>
      <c r="G5" s="36"/>
      <c r="H5" s="24"/>
      <c r="I5" s="46">
        <v>12</v>
      </c>
      <c r="J5" s="47" t="s">
        <v>23</v>
      </c>
      <c r="K5" s="48">
        <v>20</v>
      </c>
      <c r="L5" s="47" t="s">
        <v>24</v>
      </c>
      <c r="M5" s="64" t="s">
        <v>25</v>
      </c>
      <c r="N5" s="24"/>
    </row>
    <row r="6" s="3" customFormat="1" ht="24" customHeight="1" spans="1:14">
      <c r="A6" s="22"/>
      <c r="B6" s="23"/>
      <c r="C6" s="23"/>
      <c r="D6" s="23"/>
      <c r="E6" s="23" t="s">
        <v>27</v>
      </c>
      <c r="F6" s="23"/>
      <c r="G6" s="36"/>
      <c r="H6" s="24"/>
      <c r="I6" s="46">
        <v>15</v>
      </c>
      <c r="J6" s="47" t="s">
        <v>23</v>
      </c>
      <c r="K6" s="48">
        <v>20</v>
      </c>
      <c r="L6" s="47" t="s">
        <v>24</v>
      </c>
      <c r="M6" s="64" t="s">
        <v>25</v>
      </c>
      <c r="N6" s="24"/>
    </row>
    <row r="7" s="3" customFormat="1" ht="24" customHeight="1" spans="1:14">
      <c r="A7" s="22"/>
      <c r="B7" s="23"/>
      <c r="C7" s="23"/>
      <c r="D7" s="23"/>
      <c r="E7" s="23" t="s">
        <v>28</v>
      </c>
      <c r="F7" s="23"/>
      <c r="G7" s="36"/>
      <c r="H7" s="24"/>
      <c r="I7" s="46">
        <v>16</v>
      </c>
      <c r="J7" s="47" t="s">
        <v>23</v>
      </c>
      <c r="K7" s="48">
        <v>20</v>
      </c>
      <c r="L7" s="47" t="s">
        <v>24</v>
      </c>
      <c r="M7" s="64" t="s">
        <v>25</v>
      </c>
      <c r="N7" s="24"/>
    </row>
    <row r="8" s="4" customFormat="1" ht="24" customHeight="1" spans="1:15">
      <c r="A8" s="22">
        <v>2</v>
      </c>
      <c r="B8" s="23" t="s">
        <v>15</v>
      </c>
      <c r="C8" s="23" t="s">
        <v>29</v>
      </c>
      <c r="D8" s="23" t="s">
        <v>17</v>
      </c>
      <c r="E8" s="23" t="s">
        <v>18</v>
      </c>
      <c r="F8" s="23" t="s">
        <v>19</v>
      </c>
      <c r="G8" s="36" t="s">
        <v>20</v>
      </c>
      <c r="H8" s="24" t="s">
        <v>21</v>
      </c>
      <c r="I8" s="46" t="s">
        <v>22</v>
      </c>
      <c r="J8" s="47" t="s">
        <v>23</v>
      </c>
      <c r="K8" s="48">
        <v>20</v>
      </c>
      <c r="L8" s="47" t="s">
        <v>24</v>
      </c>
      <c r="M8" s="64" t="s">
        <v>25</v>
      </c>
      <c r="N8" s="24"/>
      <c r="O8" s="3"/>
    </row>
    <row r="9" s="4" customFormat="1" ht="24" customHeight="1" spans="1:15">
      <c r="A9" s="22"/>
      <c r="B9" s="23"/>
      <c r="C9" s="23"/>
      <c r="D9" s="23"/>
      <c r="E9" s="23" t="s">
        <v>26</v>
      </c>
      <c r="F9" s="23"/>
      <c r="G9" s="36"/>
      <c r="H9" s="24"/>
      <c r="I9" s="46">
        <v>15</v>
      </c>
      <c r="J9" s="47" t="s">
        <v>23</v>
      </c>
      <c r="K9" s="48">
        <v>20</v>
      </c>
      <c r="L9" s="47" t="s">
        <v>24</v>
      </c>
      <c r="M9" s="64" t="s">
        <v>25</v>
      </c>
      <c r="N9" s="24"/>
      <c r="O9" s="3"/>
    </row>
    <row r="10" s="4" customFormat="1" ht="24" customHeight="1" spans="1:15">
      <c r="A10" s="22"/>
      <c r="B10" s="23"/>
      <c r="C10" s="23"/>
      <c r="D10" s="23"/>
      <c r="E10" s="23" t="s">
        <v>27</v>
      </c>
      <c r="F10" s="23"/>
      <c r="G10" s="36"/>
      <c r="H10" s="24"/>
      <c r="I10" s="46">
        <v>12</v>
      </c>
      <c r="J10" s="47" t="s">
        <v>23</v>
      </c>
      <c r="K10" s="48">
        <v>20</v>
      </c>
      <c r="L10" s="47" t="s">
        <v>24</v>
      </c>
      <c r="M10" s="64" t="s">
        <v>25</v>
      </c>
      <c r="N10" s="24"/>
      <c r="O10" s="3"/>
    </row>
    <row r="11" s="4" customFormat="1" ht="24" customHeight="1" spans="1:15">
      <c r="A11" s="22"/>
      <c r="B11" s="23"/>
      <c r="C11" s="23"/>
      <c r="D11" s="23"/>
      <c r="E11" s="23" t="s">
        <v>28</v>
      </c>
      <c r="F11" s="23"/>
      <c r="G11" s="36"/>
      <c r="H11" s="24"/>
      <c r="I11" s="46">
        <v>14</v>
      </c>
      <c r="J11" s="47" t="s">
        <v>23</v>
      </c>
      <c r="K11" s="48">
        <v>20</v>
      </c>
      <c r="L11" s="47" t="s">
        <v>24</v>
      </c>
      <c r="M11" s="64" t="s">
        <v>25</v>
      </c>
      <c r="N11" s="24"/>
      <c r="O11" s="3"/>
    </row>
    <row r="12" s="4" customFormat="1" spans="1:15">
      <c r="A12" s="22">
        <v>3</v>
      </c>
      <c r="B12" s="24" t="s">
        <v>15</v>
      </c>
      <c r="C12" s="24" t="s">
        <v>30</v>
      </c>
      <c r="D12" s="24" t="s">
        <v>17</v>
      </c>
      <c r="E12" s="37" t="s">
        <v>31</v>
      </c>
      <c r="F12" s="38" t="s">
        <v>32</v>
      </c>
      <c r="G12" s="36">
        <v>46029</v>
      </c>
      <c r="H12" s="24" t="s">
        <v>33</v>
      </c>
      <c r="I12" s="49" t="s">
        <v>34</v>
      </c>
      <c r="J12" s="50" t="s">
        <v>35</v>
      </c>
      <c r="K12" s="48">
        <v>120</v>
      </c>
      <c r="L12" s="51" t="s">
        <v>24</v>
      </c>
      <c r="M12" s="64" t="s">
        <v>25</v>
      </c>
      <c r="N12" s="23"/>
      <c r="O12" s="3"/>
    </row>
    <row r="13" s="4" customFormat="1" spans="1:15">
      <c r="A13" s="22"/>
      <c r="B13" s="24"/>
      <c r="C13" s="24"/>
      <c r="D13" s="24"/>
      <c r="E13" s="37"/>
      <c r="F13" s="38"/>
      <c r="G13" s="36"/>
      <c r="H13" s="24" t="s">
        <v>36</v>
      </c>
      <c r="I13" s="49">
        <v>1.27</v>
      </c>
      <c r="J13" s="50" t="s">
        <v>35</v>
      </c>
      <c r="K13" s="48">
        <v>80</v>
      </c>
      <c r="L13" s="47" t="s">
        <v>24</v>
      </c>
      <c r="M13" s="64" t="s">
        <v>25</v>
      </c>
      <c r="N13" s="23"/>
      <c r="O13" s="3"/>
    </row>
    <row r="14" s="4" customFormat="1" spans="1:15">
      <c r="A14" s="22"/>
      <c r="B14" s="24"/>
      <c r="C14" s="24"/>
      <c r="D14" s="24"/>
      <c r="E14" s="37"/>
      <c r="F14" s="38"/>
      <c r="G14" s="36"/>
      <c r="H14" s="24" t="s">
        <v>37</v>
      </c>
      <c r="I14" s="49">
        <v>0.04</v>
      </c>
      <c r="J14" s="50" t="s">
        <v>35</v>
      </c>
      <c r="K14" s="52">
        <v>120</v>
      </c>
      <c r="L14" s="47" t="s">
        <v>24</v>
      </c>
      <c r="M14" s="64" t="s">
        <v>25</v>
      </c>
      <c r="N14" s="23"/>
      <c r="O14" s="3"/>
    </row>
    <row r="15" s="4" customFormat="1" ht="25" customHeight="1" spans="1:15">
      <c r="A15" s="22"/>
      <c r="B15" s="24"/>
      <c r="C15" s="24"/>
      <c r="D15" s="24"/>
      <c r="E15" s="37"/>
      <c r="F15" s="38"/>
      <c r="G15" s="36"/>
      <c r="H15" s="24" t="s">
        <v>38</v>
      </c>
      <c r="I15" s="49" t="s">
        <v>39</v>
      </c>
      <c r="J15" s="50" t="s">
        <v>35</v>
      </c>
      <c r="K15" s="52">
        <v>500</v>
      </c>
      <c r="L15" s="47" t="s">
        <v>24</v>
      </c>
      <c r="M15" s="64" t="s">
        <v>25</v>
      </c>
      <c r="N15" s="23"/>
      <c r="O15" s="3"/>
    </row>
    <row r="16" s="4" customFormat="1" spans="1:15">
      <c r="A16" s="22"/>
      <c r="B16" s="24"/>
      <c r="C16" s="24"/>
      <c r="D16" s="24"/>
      <c r="E16" s="23" t="s">
        <v>18</v>
      </c>
      <c r="F16" s="37" t="s">
        <v>19</v>
      </c>
      <c r="G16" s="36"/>
      <c r="H16" s="24" t="s">
        <v>40</v>
      </c>
      <c r="I16" s="49">
        <v>0.238</v>
      </c>
      <c r="J16" s="50" t="s">
        <v>35</v>
      </c>
      <c r="K16" s="52">
        <v>1.5</v>
      </c>
      <c r="L16" s="51" t="s">
        <v>24</v>
      </c>
      <c r="M16" s="64" t="s">
        <v>25</v>
      </c>
      <c r="N16" s="23"/>
      <c r="O16" s="3"/>
    </row>
    <row r="17" s="4" customFormat="1" spans="1:15">
      <c r="A17" s="22"/>
      <c r="B17" s="24"/>
      <c r="C17" s="24"/>
      <c r="D17" s="24"/>
      <c r="E17" s="23" t="s">
        <v>26</v>
      </c>
      <c r="F17" s="37"/>
      <c r="G17" s="36"/>
      <c r="H17" s="24"/>
      <c r="I17" s="49">
        <v>0.333</v>
      </c>
      <c r="J17" s="50" t="s">
        <v>35</v>
      </c>
      <c r="K17" s="52">
        <v>1.5</v>
      </c>
      <c r="L17" s="47" t="s">
        <v>24</v>
      </c>
      <c r="M17" s="64" t="s">
        <v>25</v>
      </c>
      <c r="N17" s="23"/>
      <c r="O17" s="3"/>
    </row>
    <row r="18" s="4" customFormat="1" spans="1:15">
      <c r="A18" s="22"/>
      <c r="B18" s="24"/>
      <c r="C18" s="24"/>
      <c r="D18" s="24"/>
      <c r="E18" s="23" t="s">
        <v>27</v>
      </c>
      <c r="F18" s="37"/>
      <c r="G18" s="36"/>
      <c r="H18" s="24"/>
      <c r="I18" s="49">
        <v>0.528</v>
      </c>
      <c r="J18" s="50" t="s">
        <v>35</v>
      </c>
      <c r="K18" s="52">
        <v>1.5</v>
      </c>
      <c r="L18" s="47" t="s">
        <v>24</v>
      </c>
      <c r="M18" s="64" t="s">
        <v>25</v>
      </c>
      <c r="N18" s="23"/>
      <c r="O18" s="3"/>
    </row>
    <row r="19" s="4" customFormat="1" spans="1:15">
      <c r="A19" s="22"/>
      <c r="B19" s="24"/>
      <c r="C19" s="24"/>
      <c r="D19" s="24"/>
      <c r="E19" s="23" t="s">
        <v>28</v>
      </c>
      <c r="F19" s="37"/>
      <c r="G19" s="36"/>
      <c r="H19" s="24"/>
      <c r="I19" s="49">
        <v>0.263</v>
      </c>
      <c r="J19" s="50" t="s">
        <v>35</v>
      </c>
      <c r="K19" s="52">
        <v>1.5</v>
      </c>
      <c r="L19" s="47" t="s">
        <v>24</v>
      </c>
      <c r="M19" s="64" t="s">
        <v>25</v>
      </c>
      <c r="N19" s="23"/>
      <c r="O19" s="3"/>
    </row>
    <row r="20" s="4" customFormat="1" spans="1:15">
      <c r="A20" s="22"/>
      <c r="B20" s="24"/>
      <c r="C20" s="24"/>
      <c r="D20" s="24"/>
      <c r="E20" s="23" t="s">
        <v>18</v>
      </c>
      <c r="F20" s="37"/>
      <c r="G20" s="36"/>
      <c r="H20" s="24" t="s">
        <v>41</v>
      </c>
      <c r="I20" s="49">
        <v>0.005</v>
      </c>
      <c r="J20" s="50" t="s">
        <v>35</v>
      </c>
      <c r="K20" s="53">
        <v>0.06</v>
      </c>
      <c r="L20" s="51" t="s">
        <v>24</v>
      </c>
      <c r="M20" s="64" t="s">
        <v>25</v>
      </c>
      <c r="N20" s="23"/>
      <c r="O20" s="3"/>
    </row>
    <row r="21" s="4" customFormat="1" spans="1:15">
      <c r="A21" s="22"/>
      <c r="B21" s="24"/>
      <c r="C21" s="24"/>
      <c r="D21" s="24"/>
      <c r="E21" s="23" t="s">
        <v>26</v>
      </c>
      <c r="F21" s="37"/>
      <c r="G21" s="36"/>
      <c r="H21" s="24"/>
      <c r="I21" s="54">
        <v>0.01</v>
      </c>
      <c r="J21" s="50" t="s">
        <v>35</v>
      </c>
      <c r="K21" s="53">
        <v>0.06</v>
      </c>
      <c r="L21" s="47" t="s">
        <v>24</v>
      </c>
      <c r="M21" s="64" t="s">
        <v>25</v>
      </c>
      <c r="N21" s="23"/>
      <c r="O21" s="3"/>
    </row>
    <row r="22" s="4" customFormat="1" spans="1:15">
      <c r="A22" s="22"/>
      <c r="B22" s="24"/>
      <c r="C22" s="24"/>
      <c r="D22" s="24"/>
      <c r="E22" s="23" t="s">
        <v>27</v>
      </c>
      <c r="F22" s="37"/>
      <c r="G22" s="36"/>
      <c r="H22" s="24"/>
      <c r="I22" s="49">
        <v>0.009</v>
      </c>
      <c r="J22" s="50" t="s">
        <v>35</v>
      </c>
      <c r="K22" s="53">
        <v>0.06</v>
      </c>
      <c r="L22" s="47" t="s">
        <v>24</v>
      </c>
      <c r="M22" s="64" t="s">
        <v>25</v>
      </c>
      <c r="N22" s="23"/>
      <c r="O22" s="3"/>
    </row>
    <row r="23" s="4" customFormat="1" spans="1:15">
      <c r="A23" s="22"/>
      <c r="B23" s="24"/>
      <c r="C23" s="24"/>
      <c r="D23" s="24"/>
      <c r="E23" s="23" t="s">
        <v>28</v>
      </c>
      <c r="F23" s="37"/>
      <c r="G23" s="36"/>
      <c r="H23" s="24"/>
      <c r="I23" s="49">
        <v>0.009</v>
      </c>
      <c r="J23" s="50" t="s">
        <v>35</v>
      </c>
      <c r="K23" s="53">
        <v>0.06</v>
      </c>
      <c r="L23" s="47" t="s">
        <v>24</v>
      </c>
      <c r="M23" s="64" t="s">
        <v>25</v>
      </c>
      <c r="N23" s="23"/>
      <c r="O23" s="3"/>
    </row>
    <row r="24" s="4" customFormat="1" spans="1:15">
      <c r="A24" s="22"/>
      <c r="B24" s="24"/>
      <c r="C24" s="24"/>
      <c r="D24" s="24"/>
      <c r="E24" s="23" t="s">
        <v>18</v>
      </c>
      <c r="F24" s="37"/>
      <c r="G24" s="36"/>
      <c r="H24" s="24" t="s">
        <v>21</v>
      </c>
      <c r="I24" s="46">
        <v>15</v>
      </c>
      <c r="J24" s="50" t="s">
        <v>35</v>
      </c>
      <c r="K24" s="52">
        <v>20</v>
      </c>
      <c r="L24" s="51" t="s">
        <v>24</v>
      </c>
      <c r="M24" s="64" t="s">
        <v>25</v>
      </c>
      <c r="N24" s="23"/>
      <c r="O24" s="3"/>
    </row>
    <row r="25" s="4" customFormat="1" spans="1:15">
      <c r="A25" s="22"/>
      <c r="B25" s="24"/>
      <c r="C25" s="24"/>
      <c r="D25" s="24"/>
      <c r="E25" s="23" t="s">
        <v>26</v>
      </c>
      <c r="F25" s="37"/>
      <c r="G25" s="36"/>
      <c r="H25" s="24"/>
      <c r="I25" s="46">
        <v>13</v>
      </c>
      <c r="J25" s="50" t="s">
        <v>35</v>
      </c>
      <c r="K25" s="52">
        <v>20</v>
      </c>
      <c r="L25" s="47" t="s">
        <v>24</v>
      </c>
      <c r="M25" s="64" t="s">
        <v>25</v>
      </c>
      <c r="N25" s="23"/>
      <c r="O25" s="3"/>
    </row>
    <row r="26" s="4" customFormat="1" spans="1:15">
      <c r="A26" s="22"/>
      <c r="B26" s="24"/>
      <c r="C26" s="24"/>
      <c r="D26" s="24"/>
      <c r="E26" s="23" t="s">
        <v>27</v>
      </c>
      <c r="F26" s="37"/>
      <c r="G26" s="36"/>
      <c r="H26" s="24"/>
      <c r="I26" s="46">
        <v>14</v>
      </c>
      <c r="J26" s="50" t="s">
        <v>35</v>
      </c>
      <c r="K26" s="52">
        <v>20</v>
      </c>
      <c r="L26" s="47" t="s">
        <v>24</v>
      </c>
      <c r="M26" s="64" t="s">
        <v>25</v>
      </c>
      <c r="N26" s="23"/>
      <c r="O26" s="3"/>
    </row>
    <row r="27" s="4" customFormat="1" spans="1:15">
      <c r="A27" s="22"/>
      <c r="B27" s="24"/>
      <c r="C27" s="24"/>
      <c r="D27" s="24"/>
      <c r="E27" s="23" t="s">
        <v>28</v>
      </c>
      <c r="F27" s="37"/>
      <c r="G27" s="36"/>
      <c r="H27" s="24"/>
      <c r="I27" s="46">
        <v>15</v>
      </c>
      <c r="J27" s="50" t="s">
        <v>35</v>
      </c>
      <c r="K27" s="52">
        <v>20</v>
      </c>
      <c r="L27" s="47" t="s">
        <v>24</v>
      </c>
      <c r="M27" s="64" t="s">
        <v>25</v>
      </c>
      <c r="N27" s="23"/>
      <c r="O27" s="3"/>
    </row>
    <row r="28" s="4" customFormat="1" ht="48" customHeight="1" spans="1:15">
      <c r="A28" s="22">
        <v>4</v>
      </c>
      <c r="B28" s="23" t="s">
        <v>15</v>
      </c>
      <c r="C28" s="23" t="s">
        <v>42</v>
      </c>
      <c r="D28" s="23" t="s">
        <v>17</v>
      </c>
      <c r="E28" s="23" t="s">
        <v>43</v>
      </c>
      <c r="F28" s="23" t="s">
        <v>44</v>
      </c>
      <c r="G28" s="36">
        <v>46034</v>
      </c>
      <c r="H28" s="24" t="s">
        <v>36</v>
      </c>
      <c r="I28" s="46">
        <v>1.68</v>
      </c>
      <c r="J28" s="47" t="s">
        <v>23</v>
      </c>
      <c r="K28" s="48">
        <v>80</v>
      </c>
      <c r="L28" s="47" t="s">
        <v>24</v>
      </c>
      <c r="M28" s="64" t="s">
        <v>25</v>
      </c>
      <c r="N28" s="23"/>
      <c r="O28" s="3"/>
    </row>
    <row r="29" s="4" customFormat="1" ht="48" customHeight="1" spans="1:15">
      <c r="A29" s="22"/>
      <c r="B29" s="23"/>
      <c r="C29" s="23"/>
      <c r="D29" s="23"/>
      <c r="E29" s="23"/>
      <c r="F29" s="23"/>
      <c r="G29" s="36"/>
      <c r="H29" s="24" t="s">
        <v>33</v>
      </c>
      <c r="I29" s="46" t="s">
        <v>34</v>
      </c>
      <c r="J29" s="47" t="s">
        <v>23</v>
      </c>
      <c r="K29" s="48">
        <v>120</v>
      </c>
      <c r="L29" s="47" t="s">
        <v>24</v>
      </c>
      <c r="M29" s="64" t="s">
        <v>25</v>
      </c>
      <c r="N29" s="23"/>
      <c r="O29" s="3"/>
    </row>
    <row r="30" s="4" customFormat="1" spans="1:15">
      <c r="A30" s="25">
        <v>5</v>
      </c>
      <c r="B30" s="24" t="s">
        <v>15</v>
      </c>
      <c r="C30" s="24" t="s">
        <v>45</v>
      </c>
      <c r="D30" s="24" t="s">
        <v>46</v>
      </c>
      <c r="E30" s="39" t="s">
        <v>47</v>
      </c>
      <c r="F30" s="24" t="s">
        <v>48</v>
      </c>
      <c r="G30" s="36">
        <v>46078</v>
      </c>
      <c r="H30" s="24" t="s">
        <v>49</v>
      </c>
      <c r="I30" s="55" t="s">
        <v>50</v>
      </c>
      <c r="J30" s="47" t="s">
        <v>51</v>
      </c>
      <c r="K30" s="25" t="s">
        <v>52</v>
      </c>
      <c r="L30" s="47" t="s">
        <v>24</v>
      </c>
      <c r="M30" s="65" t="s">
        <v>25</v>
      </c>
      <c r="N30" s="24"/>
      <c r="O30" s="3"/>
    </row>
    <row r="31" s="4" customFormat="1" spans="1:15">
      <c r="A31" s="25"/>
      <c r="B31" s="24"/>
      <c r="C31" s="24"/>
      <c r="D31" s="24"/>
      <c r="E31" s="24"/>
      <c r="F31" s="24"/>
      <c r="G31" s="36"/>
      <c r="H31" s="24" t="s">
        <v>53</v>
      </c>
      <c r="I31" s="55">
        <v>5</v>
      </c>
      <c r="J31" s="47" t="s">
        <v>54</v>
      </c>
      <c r="K31" s="25">
        <v>400</v>
      </c>
      <c r="L31" s="47" t="s">
        <v>24</v>
      </c>
      <c r="M31" s="64" t="s">
        <v>25</v>
      </c>
      <c r="N31" s="24"/>
      <c r="O31" s="3"/>
    </row>
    <row r="32" s="4" customFormat="1" spans="1:15">
      <c r="A32" s="25"/>
      <c r="B32" s="24"/>
      <c r="C32" s="24"/>
      <c r="D32" s="24"/>
      <c r="E32" s="24"/>
      <c r="F32" s="24"/>
      <c r="G32" s="36"/>
      <c r="H32" s="24" t="s">
        <v>55</v>
      </c>
      <c r="I32" s="55">
        <v>14</v>
      </c>
      <c r="J32" s="47" t="s">
        <v>54</v>
      </c>
      <c r="K32" s="56">
        <v>500</v>
      </c>
      <c r="L32" s="47" t="s">
        <v>24</v>
      </c>
      <c r="M32" s="64" t="s">
        <v>25</v>
      </c>
      <c r="N32" s="24"/>
      <c r="O32" s="3"/>
    </row>
    <row r="33" s="4" customFormat="1" spans="1:15">
      <c r="A33" s="25"/>
      <c r="B33" s="24"/>
      <c r="C33" s="24"/>
      <c r="D33" s="24"/>
      <c r="E33" s="24"/>
      <c r="F33" s="24"/>
      <c r="G33" s="36"/>
      <c r="H33" s="24" t="s">
        <v>56</v>
      </c>
      <c r="I33" s="55">
        <v>0.8</v>
      </c>
      <c r="J33" s="47" t="s">
        <v>54</v>
      </c>
      <c r="K33" s="56">
        <v>300</v>
      </c>
      <c r="L33" s="47" t="s">
        <v>24</v>
      </c>
      <c r="M33" s="64" t="s">
        <v>25</v>
      </c>
      <c r="N33" s="24"/>
      <c r="O33" s="3"/>
    </row>
    <row r="34" s="4" customFormat="1" ht="54" customHeight="1" spans="1:15">
      <c r="A34" s="22">
        <v>6</v>
      </c>
      <c r="B34" s="23" t="s">
        <v>15</v>
      </c>
      <c r="C34" s="23" t="s">
        <v>57</v>
      </c>
      <c r="D34" s="23" t="s">
        <v>17</v>
      </c>
      <c r="E34" s="23" t="s">
        <v>58</v>
      </c>
      <c r="F34" s="23" t="s">
        <v>59</v>
      </c>
      <c r="G34" s="36">
        <v>46090</v>
      </c>
      <c r="H34" s="24" t="s">
        <v>36</v>
      </c>
      <c r="I34" s="46">
        <v>3</v>
      </c>
      <c r="J34" s="47" t="s">
        <v>23</v>
      </c>
      <c r="K34" s="48">
        <v>80</v>
      </c>
      <c r="L34" s="47" t="s">
        <v>24</v>
      </c>
      <c r="M34" s="64" t="s">
        <v>25</v>
      </c>
      <c r="N34" s="23"/>
      <c r="O34" s="3"/>
    </row>
    <row r="35" s="4" customFormat="1" spans="1:15">
      <c r="A35" s="25">
        <v>7</v>
      </c>
      <c r="B35" s="24" t="s">
        <v>15</v>
      </c>
      <c r="C35" s="24" t="s">
        <v>60</v>
      </c>
      <c r="D35" s="24" t="s">
        <v>46</v>
      </c>
      <c r="E35" s="24" t="s">
        <v>61</v>
      </c>
      <c r="F35" s="24" t="s">
        <v>62</v>
      </c>
      <c r="G35" s="36">
        <v>46104</v>
      </c>
      <c r="H35" s="24" t="s">
        <v>49</v>
      </c>
      <c r="I35" s="55" t="s">
        <v>63</v>
      </c>
      <c r="J35" s="47" t="s">
        <v>51</v>
      </c>
      <c r="K35" s="25" t="s">
        <v>64</v>
      </c>
      <c r="L35" s="47" t="s">
        <v>24</v>
      </c>
      <c r="M35" s="65" t="s">
        <v>25</v>
      </c>
      <c r="N35" s="24"/>
      <c r="O35" s="3"/>
    </row>
    <row r="36" s="4" customFormat="1" spans="1:15">
      <c r="A36" s="25"/>
      <c r="B36" s="24"/>
      <c r="C36" s="24"/>
      <c r="D36" s="24"/>
      <c r="E36" s="24"/>
      <c r="F36" s="24"/>
      <c r="G36" s="36"/>
      <c r="H36" s="24" t="s">
        <v>53</v>
      </c>
      <c r="I36" s="55">
        <v>66</v>
      </c>
      <c r="J36" s="47" t="s">
        <v>54</v>
      </c>
      <c r="K36" s="25">
        <v>400</v>
      </c>
      <c r="L36" s="47" t="s">
        <v>24</v>
      </c>
      <c r="M36" s="64" t="s">
        <v>25</v>
      </c>
      <c r="N36" s="24"/>
      <c r="O36" s="3"/>
    </row>
    <row r="37" s="4" customFormat="1" spans="1:15">
      <c r="A37" s="25"/>
      <c r="B37" s="24"/>
      <c r="C37" s="24"/>
      <c r="D37" s="24"/>
      <c r="E37" s="24"/>
      <c r="F37" s="24"/>
      <c r="G37" s="36"/>
      <c r="H37" s="24" t="s">
        <v>55</v>
      </c>
      <c r="I37" s="55">
        <v>122</v>
      </c>
      <c r="J37" s="47" t="s">
        <v>54</v>
      </c>
      <c r="K37" s="56">
        <v>500</v>
      </c>
      <c r="L37" s="47" t="s">
        <v>24</v>
      </c>
      <c r="M37" s="64" t="s">
        <v>25</v>
      </c>
      <c r="N37" s="24"/>
      <c r="O37" s="3"/>
    </row>
    <row r="38" s="4" customFormat="1" spans="1:15">
      <c r="A38" s="25"/>
      <c r="B38" s="24"/>
      <c r="C38" s="24"/>
      <c r="D38" s="24"/>
      <c r="E38" s="24"/>
      <c r="F38" s="24"/>
      <c r="G38" s="36"/>
      <c r="H38" s="24" t="s">
        <v>65</v>
      </c>
      <c r="I38" s="55">
        <v>9.74</v>
      </c>
      <c r="J38" s="47" t="s">
        <v>54</v>
      </c>
      <c r="K38" s="56">
        <v>100</v>
      </c>
      <c r="L38" s="47" t="s">
        <v>24</v>
      </c>
      <c r="M38" s="64" t="s">
        <v>25</v>
      </c>
      <c r="N38" s="24"/>
      <c r="O38" s="3"/>
    </row>
    <row r="39" s="4" customFormat="1" ht="25.5" spans="1:15">
      <c r="A39" s="25"/>
      <c r="B39" s="24"/>
      <c r="C39" s="24"/>
      <c r="D39" s="24"/>
      <c r="E39" s="24"/>
      <c r="F39" s="24"/>
      <c r="G39" s="36"/>
      <c r="H39" s="24" t="s">
        <v>66</v>
      </c>
      <c r="I39" s="55">
        <v>1.78</v>
      </c>
      <c r="J39" s="47" t="s">
        <v>54</v>
      </c>
      <c r="K39" s="56">
        <v>20</v>
      </c>
      <c r="L39" s="47" t="s">
        <v>24</v>
      </c>
      <c r="M39" s="64" t="s">
        <v>25</v>
      </c>
      <c r="N39" s="24"/>
      <c r="O39" s="3"/>
    </row>
    <row r="40" s="4" customFormat="1" spans="1:15">
      <c r="A40" s="25">
        <v>8</v>
      </c>
      <c r="B40" s="24" t="s">
        <v>15</v>
      </c>
      <c r="C40" s="24" t="s">
        <v>60</v>
      </c>
      <c r="D40" s="24" t="s">
        <v>46</v>
      </c>
      <c r="E40" s="24" t="s">
        <v>61</v>
      </c>
      <c r="F40" s="24" t="s">
        <v>62</v>
      </c>
      <c r="G40" s="36">
        <v>46104</v>
      </c>
      <c r="H40" s="24" t="s">
        <v>49</v>
      </c>
      <c r="I40" s="55" t="s">
        <v>67</v>
      </c>
      <c r="J40" s="47" t="s">
        <v>51</v>
      </c>
      <c r="K40" s="25" t="s">
        <v>64</v>
      </c>
      <c r="L40" s="47" t="s">
        <v>24</v>
      </c>
      <c r="M40" s="65" t="s">
        <v>25</v>
      </c>
      <c r="N40" s="24"/>
      <c r="O40" s="3"/>
    </row>
    <row r="41" s="4" customFormat="1" spans="1:15">
      <c r="A41" s="25"/>
      <c r="B41" s="24"/>
      <c r="C41" s="24"/>
      <c r="D41" s="24"/>
      <c r="E41" s="24"/>
      <c r="F41" s="24"/>
      <c r="G41" s="36"/>
      <c r="H41" s="24" t="s">
        <v>53</v>
      </c>
      <c r="I41" s="55">
        <v>18</v>
      </c>
      <c r="J41" s="47" t="s">
        <v>54</v>
      </c>
      <c r="K41" s="25">
        <v>400</v>
      </c>
      <c r="L41" s="47" t="s">
        <v>24</v>
      </c>
      <c r="M41" s="64" t="s">
        <v>25</v>
      </c>
      <c r="N41" s="24"/>
      <c r="O41" s="3"/>
    </row>
    <row r="42" s="4" customFormat="1" spans="1:15">
      <c r="A42" s="25"/>
      <c r="B42" s="24"/>
      <c r="C42" s="24"/>
      <c r="D42" s="24"/>
      <c r="E42" s="24"/>
      <c r="F42" s="24"/>
      <c r="G42" s="36"/>
      <c r="H42" s="24" t="s">
        <v>55</v>
      </c>
      <c r="I42" s="55">
        <v>31</v>
      </c>
      <c r="J42" s="47" t="s">
        <v>54</v>
      </c>
      <c r="K42" s="56">
        <v>500</v>
      </c>
      <c r="L42" s="47" t="s">
        <v>24</v>
      </c>
      <c r="M42" s="64" t="s">
        <v>25</v>
      </c>
      <c r="N42" s="24"/>
      <c r="O42" s="3"/>
    </row>
    <row r="43" s="4" customFormat="1" spans="1:15">
      <c r="A43" s="25"/>
      <c r="B43" s="24"/>
      <c r="C43" s="24"/>
      <c r="D43" s="24"/>
      <c r="E43" s="24"/>
      <c r="F43" s="24"/>
      <c r="G43" s="36"/>
      <c r="H43" s="24" t="s">
        <v>65</v>
      </c>
      <c r="I43" s="55">
        <v>1.88</v>
      </c>
      <c r="J43" s="47" t="s">
        <v>54</v>
      </c>
      <c r="K43" s="56">
        <v>100</v>
      </c>
      <c r="L43" s="47" t="s">
        <v>24</v>
      </c>
      <c r="M43" s="64" t="s">
        <v>25</v>
      </c>
      <c r="N43" s="24"/>
      <c r="O43" s="3"/>
    </row>
    <row r="44" s="4" customFormat="1" ht="25.5" spans="1:15">
      <c r="A44" s="25"/>
      <c r="B44" s="24"/>
      <c r="C44" s="24"/>
      <c r="D44" s="24"/>
      <c r="E44" s="24"/>
      <c r="F44" s="24"/>
      <c r="G44" s="36"/>
      <c r="H44" s="24" t="s">
        <v>66</v>
      </c>
      <c r="I44" s="55">
        <v>0.45</v>
      </c>
      <c r="J44" s="47" t="s">
        <v>54</v>
      </c>
      <c r="K44" s="56">
        <v>20</v>
      </c>
      <c r="L44" s="47" t="s">
        <v>24</v>
      </c>
      <c r="M44" s="64" t="s">
        <v>25</v>
      </c>
      <c r="N44" s="24"/>
      <c r="O44" s="3"/>
    </row>
    <row r="45" s="5" customFormat="1" ht="71.25" spans="1:15">
      <c r="A45" s="26">
        <v>9</v>
      </c>
      <c r="B45" s="27" t="s">
        <v>68</v>
      </c>
      <c r="C45" s="28" t="s">
        <v>69</v>
      </c>
      <c r="D45" s="27" t="s">
        <v>17</v>
      </c>
      <c r="E45" s="28" t="s">
        <v>70</v>
      </c>
      <c r="F45" s="28" t="s">
        <v>71</v>
      </c>
      <c r="G45" s="40">
        <v>46037</v>
      </c>
      <c r="H45" s="28" t="s">
        <v>36</v>
      </c>
      <c r="I45" s="57">
        <v>22.5</v>
      </c>
      <c r="J45" s="58" t="s">
        <v>72</v>
      </c>
      <c r="K45" s="59">
        <v>100</v>
      </c>
      <c r="L45" s="28" t="s">
        <v>24</v>
      </c>
      <c r="M45" s="29" t="s">
        <v>25</v>
      </c>
      <c r="N45" s="30"/>
      <c r="O45" s="3"/>
    </row>
    <row r="46" s="6" customFormat="1" ht="60" customHeight="1" spans="1:15">
      <c r="A46" s="29">
        <v>10</v>
      </c>
      <c r="B46" s="30" t="s">
        <v>68</v>
      </c>
      <c r="C46" s="31" t="s">
        <v>73</v>
      </c>
      <c r="D46" s="31" t="s">
        <v>46</v>
      </c>
      <c r="E46" s="31" t="s">
        <v>74</v>
      </c>
      <c r="F46" s="31" t="s">
        <v>75</v>
      </c>
      <c r="G46" s="41">
        <v>46080</v>
      </c>
      <c r="H46" s="42" t="s">
        <v>76</v>
      </c>
      <c r="I46" s="60">
        <v>0.02</v>
      </c>
      <c r="J46" s="31" t="s">
        <v>54</v>
      </c>
      <c r="K46" s="29">
        <v>1</v>
      </c>
      <c r="L46" s="31" t="s">
        <v>24</v>
      </c>
      <c r="M46" s="29" t="s">
        <v>25</v>
      </c>
      <c r="N46" s="30"/>
      <c r="O46" s="3"/>
    </row>
    <row r="47" s="6" customFormat="1" spans="1:15">
      <c r="A47" s="29">
        <v>11</v>
      </c>
      <c r="B47" s="30" t="s">
        <v>68</v>
      </c>
      <c r="C47" s="31" t="s">
        <v>77</v>
      </c>
      <c r="D47" s="31" t="s">
        <v>46</v>
      </c>
      <c r="E47" s="31" t="s">
        <v>78</v>
      </c>
      <c r="F47" s="31" t="s">
        <v>79</v>
      </c>
      <c r="G47" s="41">
        <v>46080</v>
      </c>
      <c r="H47" s="42" t="s">
        <v>55</v>
      </c>
      <c r="I47" s="29">
        <v>155</v>
      </c>
      <c r="J47" s="31" t="s">
        <v>54</v>
      </c>
      <c r="K47" s="29">
        <v>200</v>
      </c>
      <c r="L47" s="42" t="s">
        <v>24</v>
      </c>
      <c r="M47" s="29" t="s">
        <v>25</v>
      </c>
      <c r="N47" s="30"/>
      <c r="O47" s="3"/>
    </row>
    <row r="48" s="6" customFormat="1" spans="1:15">
      <c r="A48" s="29"/>
      <c r="B48" s="30"/>
      <c r="C48" s="31"/>
      <c r="D48" s="31"/>
      <c r="E48" s="31"/>
      <c r="F48" s="31"/>
      <c r="G48" s="41"/>
      <c r="H48" s="42" t="s">
        <v>80</v>
      </c>
      <c r="I48" s="29">
        <v>22.4</v>
      </c>
      <c r="J48" s="31" t="s">
        <v>54</v>
      </c>
      <c r="K48" s="29">
        <v>30</v>
      </c>
      <c r="L48" s="42" t="s">
        <v>24</v>
      </c>
      <c r="M48" s="29" t="s">
        <v>25</v>
      </c>
      <c r="N48" s="30"/>
      <c r="O48" s="3"/>
    </row>
    <row r="49" s="6" customFormat="1" spans="1:15">
      <c r="A49" s="29"/>
      <c r="B49" s="30"/>
      <c r="C49" s="31"/>
      <c r="D49" s="31"/>
      <c r="E49" s="31"/>
      <c r="F49" s="31"/>
      <c r="G49" s="41"/>
      <c r="H49" s="42" t="s">
        <v>81</v>
      </c>
      <c r="I49" s="29">
        <v>0.06</v>
      </c>
      <c r="J49" s="31" t="s">
        <v>54</v>
      </c>
      <c r="K49" s="29">
        <v>2</v>
      </c>
      <c r="L49" s="42" t="s">
        <v>24</v>
      </c>
      <c r="M49" s="29" t="s">
        <v>25</v>
      </c>
      <c r="N49" s="30"/>
      <c r="O49" s="3"/>
    </row>
    <row r="50" s="6" customFormat="1" spans="1:15">
      <c r="A50" s="29"/>
      <c r="B50" s="30"/>
      <c r="C50" s="31"/>
      <c r="D50" s="31"/>
      <c r="E50" s="31"/>
      <c r="F50" s="31"/>
      <c r="G50" s="41"/>
      <c r="H50" s="42" t="s">
        <v>82</v>
      </c>
      <c r="I50" s="29">
        <v>0.006</v>
      </c>
      <c r="J50" s="31" t="s">
        <v>54</v>
      </c>
      <c r="K50" s="29">
        <v>0.5</v>
      </c>
      <c r="L50" s="42" t="s">
        <v>24</v>
      </c>
      <c r="M50" s="29" t="s">
        <v>25</v>
      </c>
      <c r="N50" s="30"/>
      <c r="O50" s="3"/>
    </row>
    <row r="51" s="6" customFormat="1" spans="1:15">
      <c r="A51" s="29"/>
      <c r="B51" s="30"/>
      <c r="C51" s="31"/>
      <c r="D51" s="31"/>
      <c r="E51" s="31"/>
      <c r="F51" s="31"/>
      <c r="G51" s="41"/>
      <c r="H51" s="42" t="s">
        <v>83</v>
      </c>
      <c r="I51" s="29">
        <v>0.003</v>
      </c>
      <c r="J51" s="31" t="s">
        <v>54</v>
      </c>
      <c r="K51" s="29">
        <v>0.3</v>
      </c>
      <c r="L51" s="42" t="s">
        <v>24</v>
      </c>
      <c r="M51" s="29" t="s">
        <v>25</v>
      </c>
      <c r="N51" s="30"/>
      <c r="O51" s="3"/>
    </row>
    <row r="52" s="6" customFormat="1" spans="1:15">
      <c r="A52" s="29">
        <v>12</v>
      </c>
      <c r="B52" s="30" t="s">
        <v>68</v>
      </c>
      <c r="C52" s="31" t="s">
        <v>84</v>
      </c>
      <c r="D52" s="31" t="s">
        <v>46</v>
      </c>
      <c r="E52" s="31" t="s">
        <v>85</v>
      </c>
      <c r="F52" s="31" t="s">
        <v>86</v>
      </c>
      <c r="G52" s="43">
        <v>46086</v>
      </c>
      <c r="H52" s="42" t="s">
        <v>55</v>
      </c>
      <c r="I52" s="61">
        <v>27</v>
      </c>
      <c r="J52" s="31" t="s">
        <v>54</v>
      </c>
      <c r="K52" s="61">
        <v>100</v>
      </c>
      <c r="L52" s="42" t="s">
        <v>24</v>
      </c>
      <c r="M52" s="29" t="s">
        <v>25</v>
      </c>
      <c r="N52" s="30"/>
      <c r="O52" s="3"/>
    </row>
    <row r="53" s="6" customFormat="1" spans="1:15">
      <c r="A53" s="29"/>
      <c r="B53" s="30"/>
      <c r="C53" s="31"/>
      <c r="D53" s="31"/>
      <c r="E53" s="31"/>
      <c r="F53" s="31"/>
      <c r="G53" s="41"/>
      <c r="H53" s="42" t="s">
        <v>80</v>
      </c>
      <c r="I53" s="61">
        <v>0.209</v>
      </c>
      <c r="J53" s="31" t="s">
        <v>54</v>
      </c>
      <c r="K53" s="61">
        <v>16</v>
      </c>
      <c r="L53" s="42" t="s">
        <v>24</v>
      </c>
      <c r="M53" s="29" t="s">
        <v>25</v>
      </c>
      <c r="N53" s="30"/>
      <c r="O53" s="3"/>
    </row>
    <row r="54" s="6" customFormat="1" spans="1:15">
      <c r="A54" s="29"/>
      <c r="B54" s="30"/>
      <c r="C54" s="31"/>
      <c r="D54" s="31"/>
      <c r="E54" s="31"/>
      <c r="F54" s="31"/>
      <c r="G54" s="41"/>
      <c r="H54" s="42" t="s">
        <v>87</v>
      </c>
      <c r="I54" s="61">
        <v>4.54</v>
      </c>
      <c r="J54" s="31" t="s">
        <v>54</v>
      </c>
      <c r="K54" s="61">
        <v>30</v>
      </c>
      <c r="L54" s="42" t="s">
        <v>24</v>
      </c>
      <c r="M54" s="29" t="s">
        <v>25</v>
      </c>
      <c r="N54" s="30"/>
      <c r="O54" s="3"/>
    </row>
    <row r="55" s="6" customFormat="1" spans="1:15">
      <c r="A55" s="29"/>
      <c r="B55" s="30"/>
      <c r="C55" s="31"/>
      <c r="D55" s="31"/>
      <c r="E55" s="31"/>
      <c r="F55" s="31"/>
      <c r="G55" s="41"/>
      <c r="H55" s="42" t="s">
        <v>88</v>
      </c>
      <c r="I55" s="61" t="s">
        <v>89</v>
      </c>
      <c r="J55" s="31" t="s">
        <v>54</v>
      </c>
      <c r="K55" s="61">
        <v>1</v>
      </c>
      <c r="L55" s="42" t="s">
        <v>24</v>
      </c>
      <c r="M55" s="29" t="s">
        <v>25</v>
      </c>
      <c r="N55" s="30"/>
      <c r="O55" s="3"/>
    </row>
    <row r="56" s="6" customFormat="1" spans="1:15">
      <c r="A56" s="29"/>
      <c r="B56" s="30"/>
      <c r="C56" s="31"/>
      <c r="D56" s="31"/>
      <c r="E56" s="31"/>
      <c r="F56" s="31"/>
      <c r="G56" s="41"/>
      <c r="H56" s="42" t="s">
        <v>90</v>
      </c>
      <c r="I56" s="61" t="s">
        <v>91</v>
      </c>
      <c r="J56" s="31" t="s">
        <v>54</v>
      </c>
      <c r="K56" s="61">
        <v>0.6</v>
      </c>
      <c r="L56" s="42" t="s">
        <v>24</v>
      </c>
      <c r="M56" s="29" t="s">
        <v>25</v>
      </c>
      <c r="N56" s="30"/>
      <c r="O56" s="3"/>
    </row>
    <row r="57" s="7" customFormat="1" ht="28.5" spans="1:15">
      <c r="A57" s="26">
        <v>13</v>
      </c>
      <c r="B57" s="32" t="s">
        <v>68</v>
      </c>
      <c r="C57" s="32" t="s">
        <v>92</v>
      </c>
      <c r="D57" s="32" t="s">
        <v>93</v>
      </c>
      <c r="E57" s="32" t="s">
        <v>94</v>
      </c>
      <c r="F57" s="32" t="s">
        <v>95</v>
      </c>
      <c r="G57" s="44">
        <v>46090</v>
      </c>
      <c r="H57" s="32" t="s">
        <v>38</v>
      </c>
      <c r="I57" s="26">
        <v>31.85</v>
      </c>
      <c r="J57" s="62" t="s">
        <v>96</v>
      </c>
      <c r="K57" s="63" t="s">
        <v>97</v>
      </c>
      <c r="L57" s="32" t="s">
        <v>98</v>
      </c>
      <c r="M57" s="66">
        <f>31.85/30-1</f>
        <v>0.0616666666666668</v>
      </c>
      <c r="N57" s="67"/>
      <c r="O57" s="3"/>
    </row>
    <row r="58" s="7" customFormat="1" ht="28.5" spans="1:15">
      <c r="A58" s="26"/>
      <c r="B58" s="32"/>
      <c r="C58" s="32"/>
      <c r="D58" s="32"/>
      <c r="E58" s="32"/>
      <c r="F58" s="32"/>
      <c r="G58" s="44"/>
      <c r="H58" s="32" t="s">
        <v>37</v>
      </c>
      <c r="I58" s="26">
        <v>10.82</v>
      </c>
      <c r="J58" s="62" t="s">
        <v>96</v>
      </c>
      <c r="K58" s="28" t="s">
        <v>99</v>
      </c>
      <c r="L58" s="32" t="s">
        <v>24</v>
      </c>
      <c r="M58" s="26" t="s">
        <v>25</v>
      </c>
      <c r="N58" s="67"/>
      <c r="O58" s="3"/>
    </row>
    <row r="59" s="7" customFormat="1" ht="28.5" spans="1:15">
      <c r="A59" s="26"/>
      <c r="B59" s="32"/>
      <c r="C59" s="32"/>
      <c r="D59" s="32"/>
      <c r="E59" s="32"/>
      <c r="F59" s="32"/>
      <c r="G59" s="44"/>
      <c r="H59" s="32" t="s">
        <v>100</v>
      </c>
      <c r="I59" s="26">
        <v>4.91</v>
      </c>
      <c r="J59" s="62" t="s">
        <v>96</v>
      </c>
      <c r="K59" s="63" t="s">
        <v>101</v>
      </c>
      <c r="L59" s="32" t="s">
        <v>24</v>
      </c>
      <c r="M59" s="26" t="s">
        <v>25</v>
      </c>
      <c r="N59" s="67"/>
      <c r="O59" s="3"/>
    </row>
    <row r="60" s="7" customFormat="1" ht="28.5" spans="1:15">
      <c r="A60" s="26"/>
      <c r="B60" s="32"/>
      <c r="C60" s="32"/>
      <c r="D60" s="32"/>
      <c r="E60" s="32"/>
      <c r="F60" s="32"/>
      <c r="G60" s="44"/>
      <c r="H60" s="32" t="s">
        <v>33</v>
      </c>
      <c r="I60" s="59">
        <v>0.24</v>
      </c>
      <c r="J60" s="62" t="s">
        <v>72</v>
      </c>
      <c r="K60" s="28" t="s">
        <v>102</v>
      </c>
      <c r="L60" s="32" t="s">
        <v>24</v>
      </c>
      <c r="M60" s="26" t="s">
        <v>25</v>
      </c>
      <c r="N60" s="67"/>
      <c r="O60" s="3"/>
    </row>
    <row r="61" s="7" customFormat="1" ht="28.5" spans="1:15">
      <c r="A61" s="26"/>
      <c r="B61" s="32"/>
      <c r="C61" s="32"/>
      <c r="D61" s="32"/>
      <c r="E61" s="32"/>
      <c r="F61" s="32"/>
      <c r="G61" s="44"/>
      <c r="H61" s="32" t="s">
        <v>103</v>
      </c>
      <c r="I61" s="26">
        <v>4.52</v>
      </c>
      <c r="J61" s="62" t="s">
        <v>96</v>
      </c>
      <c r="K61" s="28" t="s">
        <v>104</v>
      </c>
      <c r="L61" s="32" t="s">
        <v>24</v>
      </c>
      <c r="M61" s="26" t="s">
        <v>25</v>
      </c>
      <c r="N61" s="67"/>
      <c r="O61" s="3"/>
    </row>
    <row r="62" s="7" customFormat="1" ht="28.5" spans="1:15">
      <c r="A62" s="26"/>
      <c r="B62" s="32"/>
      <c r="C62" s="32"/>
      <c r="D62" s="32"/>
      <c r="E62" s="32"/>
      <c r="F62" s="32"/>
      <c r="G62" s="44"/>
      <c r="H62" s="32" t="s">
        <v>105</v>
      </c>
      <c r="I62" s="26">
        <v>-0.95</v>
      </c>
      <c r="J62" s="62" t="s">
        <v>106</v>
      </c>
      <c r="K62" s="28" t="s">
        <v>107</v>
      </c>
      <c r="L62" s="32" t="s">
        <v>24</v>
      </c>
      <c r="M62" s="26" t="s">
        <v>25</v>
      </c>
      <c r="N62" s="67"/>
      <c r="O62" s="3"/>
    </row>
    <row r="63" s="7" customFormat="1" ht="28.5" spans="1:15">
      <c r="A63" s="26"/>
      <c r="B63" s="32"/>
      <c r="C63" s="32"/>
      <c r="D63" s="32"/>
      <c r="E63" s="32"/>
      <c r="F63" s="32"/>
      <c r="G63" s="44"/>
      <c r="H63" s="32" t="s">
        <v>108</v>
      </c>
      <c r="I63" s="26">
        <v>-0.35</v>
      </c>
      <c r="J63" s="62" t="s">
        <v>96</v>
      </c>
      <c r="K63" s="28" t="s">
        <v>109</v>
      </c>
      <c r="L63" s="32" t="s">
        <v>24</v>
      </c>
      <c r="M63" s="26" t="s">
        <v>25</v>
      </c>
      <c r="N63" s="67"/>
      <c r="O63" s="3"/>
    </row>
    <row r="64" s="7" customFormat="1" ht="28.5" spans="1:15">
      <c r="A64" s="26">
        <v>14</v>
      </c>
      <c r="B64" s="32" t="s">
        <v>68</v>
      </c>
      <c r="C64" s="32" t="s">
        <v>92</v>
      </c>
      <c r="D64" s="32" t="s">
        <v>93</v>
      </c>
      <c r="E64" s="32" t="s">
        <v>110</v>
      </c>
      <c r="F64" s="32" t="s">
        <v>95</v>
      </c>
      <c r="G64" s="44">
        <v>46090</v>
      </c>
      <c r="H64" s="32" t="s">
        <v>38</v>
      </c>
      <c r="I64" s="26">
        <v>21.56</v>
      </c>
      <c r="J64" s="62" t="s">
        <v>72</v>
      </c>
      <c r="K64" s="63" t="s">
        <v>111</v>
      </c>
      <c r="L64" s="32" t="s">
        <v>98</v>
      </c>
      <c r="M64" s="66">
        <f>21.56/17-1</f>
        <v>0.268235294117647</v>
      </c>
      <c r="N64" s="67"/>
      <c r="O64" s="3"/>
    </row>
    <row r="65" s="7" customFormat="1" ht="28.5" spans="1:15">
      <c r="A65" s="26"/>
      <c r="B65" s="32"/>
      <c r="C65" s="32"/>
      <c r="D65" s="32"/>
      <c r="E65" s="32"/>
      <c r="F65" s="32"/>
      <c r="G65" s="44"/>
      <c r="H65" s="32" t="s">
        <v>37</v>
      </c>
      <c r="I65" s="26">
        <v>3.88</v>
      </c>
      <c r="J65" s="62" t="s">
        <v>96</v>
      </c>
      <c r="K65" s="28" t="s">
        <v>99</v>
      </c>
      <c r="L65" s="32" t="s">
        <v>24</v>
      </c>
      <c r="M65" s="26" t="s">
        <v>25</v>
      </c>
      <c r="N65" s="67"/>
      <c r="O65" s="3"/>
    </row>
    <row r="66" s="7" customFormat="1" ht="28.5" spans="1:15">
      <c r="A66" s="26"/>
      <c r="B66" s="32"/>
      <c r="C66" s="32"/>
      <c r="D66" s="32"/>
      <c r="E66" s="32"/>
      <c r="F66" s="32"/>
      <c r="G66" s="44"/>
      <c r="H66" s="32" t="s">
        <v>100</v>
      </c>
      <c r="I66" s="26">
        <v>3.43</v>
      </c>
      <c r="J66" s="62" t="s">
        <v>96</v>
      </c>
      <c r="K66" s="63" t="s">
        <v>101</v>
      </c>
      <c r="L66" s="32" t="s">
        <v>24</v>
      </c>
      <c r="M66" s="26" t="s">
        <v>25</v>
      </c>
      <c r="N66" s="67"/>
      <c r="O66" s="3"/>
    </row>
    <row r="67" s="7" customFormat="1" ht="28.5" spans="1:15">
      <c r="A67" s="26"/>
      <c r="B67" s="32"/>
      <c r="C67" s="32"/>
      <c r="D67" s="32"/>
      <c r="E67" s="32"/>
      <c r="F67" s="32"/>
      <c r="G67" s="44"/>
      <c r="H67" s="32" t="s">
        <v>33</v>
      </c>
      <c r="I67" s="26">
        <v>3.74</v>
      </c>
      <c r="J67" s="62" t="s">
        <v>72</v>
      </c>
      <c r="K67" s="28" t="s">
        <v>102</v>
      </c>
      <c r="L67" s="32" t="s">
        <v>24</v>
      </c>
      <c r="M67" s="26" t="s">
        <v>25</v>
      </c>
      <c r="N67" s="67"/>
      <c r="O67" s="3"/>
    </row>
    <row r="68" s="7" customFormat="1" ht="28.5" spans="1:15">
      <c r="A68" s="26"/>
      <c r="B68" s="32"/>
      <c r="C68" s="32"/>
      <c r="D68" s="32"/>
      <c r="E68" s="32"/>
      <c r="F68" s="32"/>
      <c r="G68" s="44"/>
      <c r="H68" s="32" t="s">
        <v>103</v>
      </c>
      <c r="I68" s="26">
        <v>2.11</v>
      </c>
      <c r="J68" s="62" t="s">
        <v>96</v>
      </c>
      <c r="K68" s="28" t="s">
        <v>104</v>
      </c>
      <c r="L68" s="32" t="s">
        <v>24</v>
      </c>
      <c r="M68" s="26" t="s">
        <v>25</v>
      </c>
      <c r="N68" s="67"/>
      <c r="O68" s="3"/>
    </row>
    <row r="69" s="7" customFormat="1" ht="28.5" spans="1:15">
      <c r="A69" s="26"/>
      <c r="B69" s="32"/>
      <c r="C69" s="32"/>
      <c r="D69" s="32"/>
      <c r="E69" s="32"/>
      <c r="F69" s="32"/>
      <c r="G69" s="44"/>
      <c r="H69" s="32" t="s">
        <v>105</v>
      </c>
      <c r="I69" s="26">
        <v>0.59</v>
      </c>
      <c r="J69" s="62" t="s">
        <v>106</v>
      </c>
      <c r="K69" s="28" t="s">
        <v>107</v>
      </c>
      <c r="L69" s="32" t="s">
        <v>24</v>
      </c>
      <c r="M69" s="26" t="s">
        <v>25</v>
      </c>
      <c r="N69" s="67"/>
      <c r="O69" s="3"/>
    </row>
    <row r="70" s="7" customFormat="1" ht="28.5" spans="1:15">
      <c r="A70" s="26"/>
      <c r="B70" s="32"/>
      <c r="C70" s="32"/>
      <c r="D70" s="32"/>
      <c r="E70" s="32"/>
      <c r="F70" s="32"/>
      <c r="G70" s="44"/>
      <c r="H70" s="32" t="s">
        <v>108</v>
      </c>
      <c r="I70" s="26">
        <v>-11.04</v>
      </c>
      <c r="J70" s="62" t="s">
        <v>96</v>
      </c>
      <c r="K70" s="28" t="s">
        <v>109</v>
      </c>
      <c r="L70" s="32" t="s">
        <v>24</v>
      </c>
      <c r="M70" s="26" t="s">
        <v>25</v>
      </c>
      <c r="N70" s="67"/>
      <c r="O70" s="3"/>
    </row>
    <row r="71" s="5" customFormat="1" ht="25" customHeight="1" spans="1:15">
      <c r="A71" s="26">
        <v>15</v>
      </c>
      <c r="B71" s="31" t="s">
        <v>68</v>
      </c>
      <c r="C71" s="31" t="s">
        <v>112</v>
      </c>
      <c r="D71" s="31" t="s">
        <v>17</v>
      </c>
      <c r="E71" s="31" t="s">
        <v>113</v>
      </c>
      <c r="F71" s="31" t="s">
        <v>114</v>
      </c>
      <c r="G71" s="41">
        <v>46091</v>
      </c>
      <c r="H71" s="70" t="s">
        <v>33</v>
      </c>
      <c r="I71" s="29">
        <v>1.3</v>
      </c>
      <c r="J71" s="58" t="s">
        <v>72</v>
      </c>
      <c r="K71" s="29">
        <v>30</v>
      </c>
      <c r="L71" s="28" t="s">
        <v>24</v>
      </c>
      <c r="M71" s="29" t="s">
        <v>25</v>
      </c>
      <c r="N71" s="30"/>
      <c r="O71" s="3"/>
    </row>
    <row r="72" s="5" customFormat="1" ht="31" customHeight="1" spans="1:15">
      <c r="A72" s="26"/>
      <c r="B72" s="31"/>
      <c r="C72" s="31"/>
      <c r="D72" s="31"/>
      <c r="E72" s="31"/>
      <c r="F72" s="31"/>
      <c r="G72" s="41"/>
      <c r="H72" s="70" t="s">
        <v>38</v>
      </c>
      <c r="I72" s="29" t="s">
        <v>115</v>
      </c>
      <c r="J72" s="58" t="s">
        <v>72</v>
      </c>
      <c r="K72" s="29">
        <v>100</v>
      </c>
      <c r="L72" s="28" t="s">
        <v>24</v>
      </c>
      <c r="M72" s="29" t="s">
        <v>25</v>
      </c>
      <c r="N72" s="30"/>
      <c r="O72" s="3"/>
    </row>
    <row r="73" s="5" customFormat="1" ht="34" customHeight="1" spans="1:15">
      <c r="A73" s="26"/>
      <c r="B73" s="31"/>
      <c r="C73" s="31"/>
      <c r="D73" s="31"/>
      <c r="E73" s="31"/>
      <c r="F73" s="31"/>
      <c r="G73" s="41"/>
      <c r="H73" s="70" t="s">
        <v>37</v>
      </c>
      <c r="I73" s="29">
        <v>76</v>
      </c>
      <c r="J73" s="58" t="s">
        <v>72</v>
      </c>
      <c r="K73" s="29">
        <v>300</v>
      </c>
      <c r="L73" s="28" t="s">
        <v>24</v>
      </c>
      <c r="M73" s="29" t="s">
        <v>25</v>
      </c>
      <c r="N73" s="30"/>
      <c r="O73" s="3"/>
    </row>
    <row r="74" s="6" customFormat="1" ht="50" customHeight="1" spans="1:15">
      <c r="A74" s="68">
        <v>16</v>
      </c>
      <c r="B74" s="30" t="s">
        <v>68</v>
      </c>
      <c r="C74" s="31" t="s">
        <v>116</v>
      </c>
      <c r="D74" s="31" t="s">
        <v>17</v>
      </c>
      <c r="E74" s="30" t="s">
        <v>117</v>
      </c>
      <c r="F74" s="31" t="s">
        <v>118</v>
      </c>
      <c r="G74" s="71">
        <v>46092</v>
      </c>
      <c r="H74" s="30" t="s">
        <v>119</v>
      </c>
      <c r="I74" s="68">
        <v>26.7</v>
      </c>
      <c r="J74" s="58" t="s">
        <v>72</v>
      </c>
      <c r="K74" s="68">
        <v>120</v>
      </c>
      <c r="L74" s="30" t="s">
        <v>24</v>
      </c>
      <c r="M74" s="29" t="s">
        <v>25</v>
      </c>
      <c r="N74" s="30"/>
      <c r="O74" s="3"/>
    </row>
    <row r="75" s="6" customFormat="1" ht="50" customHeight="1" spans="1:15">
      <c r="A75" s="68"/>
      <c r="B75" s="30"/>
      <c r="C75" s="31"/>
      <c r="D75" s="31"/>
      <c r="E75" s="30" t="s">
        <v>120</v>
      </c>
      <c r="F75" s="31"/>
      <c r="G75" s="71"/>
      <c r="H75" s="30" t="s">
        <v>119</v>
      </c>
      <c r="I75" s="68">
        <v>22.6</v>
      </c>
      <c r="J75" s="58" t="s">
        <v>72</v>
      </c>
      <c r="K75" s="68">
        <v>120</v>
      </c>
      <c r="L75" s="30" t="s">
        <v>24</v>
      </c>
      <c r="M75" s="29" t="s">
        <v>25</v>
      </c>
      <c r="N75" s="30"/>
      <c r="O75" s="3"/>
    </row>
    <row r="76" s="6" customFormat="1" spans="1:15">
      <c r="A76" s="29">
        <v>17</v>
      </c>
      <c r="B76" s="30" t="s">
        <v>68</v>
      </c>
      <c r="C76" s="31" t="s">
        <v>121</v>
      </c>
      <c r="D76" s="31" t="s">
        <v>46</v>
      </c>
      <c r="E76" s="31" t="s">
        <v>122</v>
      </c>
      <c r="F76" s="31" t="s">
        <v>123</v>
      </c>
      <c r="G76" s="72">
        <v>46093</v>
      </c>
      <c r="H76" s="31" t="s">
        <v>55</v>
      </c>
      <c r="I76" s="61">
        <v>88</v>
      </c>
      <c r="J76" s="31" t="s">
        <v>54</v>
      </c>
      <c r="K76" s="61">
        <v>300</v>
      </c>
      <c r="L76" s="77" t="s">
        <v>24</v>
      </c>
      <c r="M76" s="29" t="s">
        <v>25</v>
      </c>
      <c r="N76" s="30"/>
      <c r="O76" s="3"/>
    </row>
    <row r="77" s="6" customFormat="1" spans="1:15">
      <c r="A77" s="29"/>
      <c r="B77" s="30"/>
      <c r="C77" s="31"/>
      <c r="D77" s="31"/>
      <c r="E77" s="31"/>
      <c r="F77" s="31"/>
      <c r="G77" s="73"/>
      <c r="H77" s="31" t="s">
        <v>80</v>
      </c>
      <c r="I77" s="61">
        <v>3.92</v>
      </c>
      <c r="J77" s="31" t="s">
        <v>54</v>
      </c>
      <c r="K77" s="61">
        <v>30</v>
      </c>
      <c r="L77" s="77" t="s">
        <v>24</v>
      </c>
      <c r="M77" s="29" t="s">
        <v>25</v>
      </c>
      <c r="N77" s="30"/>
      <c r="O77" s="3"/>
    </row>
    <row r="78" s="6" customFormat="1" spans="1:15">
      <c r="A78" s="29"/>
      <c r="B78" s="30"/>
      <c r="C78" s="31"/>
      <c r="D78" s="31"/>
      <c r="E78" s="31"/>
      <c r="F78" s="31"/>
      <c r="G78" s="73"/>
      <c r="H78" s="31" t="s">
        <v>81</v>
      </c>
      <c r="I78" s="61">
        <v>0.07</v>
      </c>
      <c r="J78" s="31" t="s">
        <v>54</v>
      </c>
      <c r="K78" s="61">
        <v>5</v>
      </c>
      <c r="L78" s="77" t="s">
        <v>24</v>
      </c>
      <c r="M78" s="29" t="s">
        <v>25</v>
      </c>
      <c r="N78" s="30"/>
      <c r="O78" s="3"/>
    </row>
    <row r="79" s="6" customFormat="1" spans="1:15">
      <c r="A79" s="29"/>
      <c r="B79" s="30"/>
      <c r="C79" s="31"/>
      <c r="D79" s="31"/>
      <c r="E79" s="31"/>
      <c r="F79" s="31"/>
      <c r="G79" s="73"/>
      <c r="H79" s="31" t="s">
        <v>87</v>
      </c>
      <c r="I79" s="61">
        <v>7.82</v>
      </c>
      <c r="J79" s="31" t="s">
        <v>54</v>
      </c>
      <c r="K79" s="61">
        <v>40</v>
      </c>
      <c r="L79" s="77" t="s">
        <v>24</v>
      </c>
      <c r="M79" s="29" t="s">
        <v>25</v>
      </c>
      <c r="N79" s="30"/>
      <c r="O79" s="3"/>
    </row>
    <row r="80" s="6" customFormat="1" spans="1:15">
      <c r="A80" s="29"/>
      <c r="B80" s="30"/>
      <c r="C80" s="31"/>
      <c r="D80" s="31"/>
      <c r="E80" s="31"/>
      <c r="F80" s="31"/>
      <c r="G80" s="73"/>
      <c r="H80" s="31" t="s">
        <v>124</v>
      </c>
      <c r="I80" s="61">
        <v>0.22</v>
      </c>
      <c r="J80" s="31" t="s">
        <v>54</v>
      </c>
      <c r="K80" s="61">
        <v>1</v>
      </c>
      <c r="L80" s="77" t="s">
        <v>24</v>
      </c>
      <c r="M80" s="29" t="s">
        <v>25</v>
      </c>
      <c r="N80" s="30"/>
      <c r="O80" s="3"/>
    </row>
    <row r="81" s="6" customFormat="1" ht="59" customHeight="1" spans="1:15">
      <c r="A81" s="29">
        <v>18</v>
      </c>
      <c r="B81" s="30" t="s">
        <v>68</v>
      </c>
      <c r="C81" s="31" t="s">
        <v>125</v>
      </c>
      <c r="D81" s="31" t="s">
        <v>126</v>
      </c>
      <c r="E81" s="31" t="s">
        <v>127</v>
      </c>
      <c r="F81" s="31" t="s">
        <v>128</v>
      </c>
      <c r="G81" s="73">
        <v>46101</v>
      </c>
      <c r="H81" s="31" t="s">
        <v>129</v>
      </c>
      <c r="I81" s="29">
        <v>58</v>
      </c>
      <c r="J81" s="31" t="s">
        <v>130</v>
      </c>
      <c r="K81" s="29">
        <v>60</v>
      </c>
      <c r="L81" s="31" t="s">
        <v>24</v>
      </c>
      <c r="M81" s="29" t="s">
        <v>25</v>
      </c>
      <c r="N81" s="30"/>
      <c r="O81" s="3"/>
    </row>
    <row r="82" s="6" customFormat="1" ht="14.25" spans="1:15">
      <c r="A82" s="68">
        <v>19</v>
      </c>
      <c r="B82" s="31" t="s">
        <v>68</v>
      </c>
      <c r="C82" s="31" t="s">
        <v>131</v>
      </c>
      <c r="D82" s="30" t="s">
        <v>17</v>
      </c>
      <c r="E82" s="30" t="s">
        <v>58</v>
      </c>
      <c r="F82" s="31" t="s">
        <v>132</v>
      </c>
      <c r="G82" s="71">
        <v>46101</v>
      </c>
      <c r="H82" s="30" t="s">
        <v>133</v>
      </c>
      <c r="I82" s="68" t="s">
        <v>39</v>
      </c>
      <c r="J82" s="58" t="s">
        <v>72</v>
      </c>
      <c r="K82" s="68">
        <v>2</v>
      </c>
      <c r="L82" s="30" t="s">
        <v>24</v>
      </c>
      <c r="M82" s="68" t="s">
        <v>25</v>
      </c>
      <c r="N82" s="30"/>
      <c r="O82" s="3"/>
    </row>
    <row r="83" s="6" customFormat="1" ht="14.25" spans="1:15">
      <c r="A83" s="68"/>
      <c r="B83" s="31"/>
      <c r="C83" s="31"/>
      <c r="D83" s="30"/>
      <c r="E83" s="30"/>
      <c r="F83" s="31"/>
      <c r="G83" s="71"/>
      <c r="H83" s="30" t="s">
        <v>36</v>
      </c>
      <c r="I83" s="68">
        <v>17.6</v>
      </c>
      <c r="J83" s="58" t="s">
        <v>72</v>
      </c>
      <c r="K83" s="68">
        <v>80</v>
      </c>
      <c r="L83" s="30" t="s">
        <v>24</v>
      </c>
      <c r="M83" s="68" t="s">
        <v>25</v>
      </c>
      <c r="N83" s="30"/>
      <c r="O83" s="3"/>
    </row>
    <row r="84" s="6" customFormat="1" ht="14.25" spans="1:15">
      <c r="A84" s="68"/>
      <c r="B84" s="31"/>
      <c r="C84" s="31"/>
      <c r="D84" s="30"/>
      <c r="E84" s="30" t="s">
        <v>31</v>
      </c>
      <c r="F84" s="31"/>
      <c r="G84" s="71"/>
      <c r="H84" s="30" t="s">
        <v>133</v>
      </c>
      <c r="I84" s="68" t="s">
        <v>39</v>
      </c>
      <c r="J84" s="58" t="s">
        <v>72</v>
      </c>
      <c r="K84" s="68">
        <v>2</v>
      </c>
      <c r="L84" s="30" t="s">
        <v>24</v>
      </c>
      <c r="M84" s="68" t="s">
        <v>25</v>
      </c>
      <c r="N84" s="30"/>
      <c r="O84" s="3"/>
    </row>
    <row r="85" s="6" customFormat="1" ht="14.25" spans="1:15">
      <c r="A85" s="68"/>
      <c r="B85" s="31"/>
      <c r="C85" s="31"/>
      <c r="D85" s="30"/>
      <c r="E85" s="30"/>
      <c r="F85" s="31"/>
      <c r="G85" s="71"/>
      <c r="H85" s="30" t="s">
        <v>36</v>
      </c>
      <c r="I85" s="68">
        <v>0.511</v>
      </c>
      <c r="J85" s="58" t="s">
        <v>72</v>
      </c>
      <c r="K85" s="68">
        <v>80</v>
      </c>
      <c r="L85" s="30" t="s">
        <v>24</v>
      </c>
      <c r="M85" s="68" t="s">
        <v>25</v>
      </c>
      <c r="N85" s="30"/>
      <c r="O85" s="3"/>
    </row>
    <row r="86" s="6" customFormat="1" ht="27" customHeight="1" spans="1:15">
      <c r="A86" s="68">
        <v>20</v>
      </c>
      <c r="B86" s="30" t="s">
        <v>68</v>
      </c>
      <c r="C86" s="31" t="s">
        <v>131</v>
      </c>
      <c r="D86" s="30" t="s">
        <v>17</v>
      </c>
      <c r="E86" s="30" t="s">
        <v>31</v>
      </c>
      <c r="F86" s="31" t="s">
        <v>134</v>
      </c>
      <c r="G86" s="71">
        <v>46101</v>
      </c>
      <c r="H86" s="30" t="s">
        <v>36</v>
      </c>
      <c r="I86" s="68">
        <v>41.4</v>
      </c>
      <c r="J86" s="31" t="s">
        <v>135</v>
      </c>
      <c r="K86" s="68">
        <v>80</v>
      </c>
      <c r="L86" s="30" t="s">
        <v>24</v>
      </c>
      <c r="M86" s="68" t="s">
        <v>25</v>
      </c>
      <c r="N86" s="30"/>
      <c r="O86" s="3"/>
    </row>
    <row r="87" s="6" customFormat="1" ht="14.25" spans="1:15">
      <c r="A87" s="68"/>
      <c r="B87" s="30"/>
      <c r="C87" s="31"/>
      <c r="D87" s="30"/>
      <c r="E87" s="30"/>
      <c r="F87" s="31"/>
      <c r="G87" s="71"/>
      <c r="H87" s="30"/>
      <c r="I87" s="68">
        <v>36.7</v>
      </c>
      <c r="J87" s="31" t="s">
        <v>135</v>
      </c>
      <c r="K87" s="68">
        <v>80</v>
      </c>
      <c r="L87" s="30" t="s">
        <v>24</v>
      </c>
      <c r="M87" s="68" t="s">
        <v>25</v>
      </c>
      <c r="N87" s="30"/>
      <c r="O87" s="3"/>
    </row>
    <row r="88" s="6" customFormat="1" ht="14.25" spans="1:15">
      <c r="A88" s="68"/>
      <c r="B88" s="30"/>
      <c r="C88" s="31"/>
      <c r="D88" s="30"/>
      <c r="E88" s="30"/>
      <c r="F88" s="31"/>
      <c r="G88" s="71"/>
      <c r="H88" s="30"/>
      <c r="I88" s="68">
        <v>41.6</v>
      </c>
      <c r="J88" s="31" t="s">
        <v>135</v>
      </c>
      <c r="K88" s="68">
        <v>80</v>
      </c>
      <c r="L88" s="30" t="s">
        <v>24</v>
      </c>
      <c r="M88" s="68" t="s">
        <v>25</v>
      </c>
      <c r="N88" s="30"/>
      <c r="O88" s="3"/>
    </row>
    <row r="89" s="6" customFormat="1" ht="14.25" spans="1:15">
      <c r="A89" s="68"/>
      <c r="B89" s="30"/>
      <c r="C89" s="31"/>
      <c r="D89" s="30"/>
      <c r="E89" s="30"/>
      <c r="F89" s="31"/>
      <c r="G89" s="71"/>
      <c r="H89" s="30"/>
      <c r="I89" s="68">
        <v>37.7</v>
      </c>
      <c r="J89" s="31" t="s">
        <v>135</v>
      </c>
      <c r="K89" s="68">
        <v>80</v>
      </c>
      <c r="L89" s="30" t="s">
        <v>24</v>
      </c>
      <c r="M89" s="68" t="s">
        <v>25</v>
      </c>
      <c r="N89" s="30"/>
      <c r="O89" s="3"/>
    </row>
    <row r="90" s="6" customFormat="1" ht="14.25" spans="1:15">
      <c r="A90" s="68"/>
      <c r="B90" s="30"/>
      <c r="C90" s="31"/>
      <c r="D90" s="30"/>
      <c r="E90" s="30"/>
      <c r="F90" s="31"/>
      <c r="G90" s="71"/>
      <c r="H90" s="30"/>
      <c r="I90" s="68">
        <v>35.3</v>
      </c>
      <c r="J90" s="31" t="s">
        <v>135</v>
      </c>
      <c r="K90" s="68">
        <v>80</v>
      </c>
      <c r="L90" s="30" t="s">
        <v>24</v>
      </c>
      <c r="M90" s="68" t="s">
        <v>25</v>
      </c>
      <c r="N90" s="30"/>
      <c r="O90" s="3"/>
    </row>
    <row r="91" s="6" customFormat="1" ht="14.25" spans="1:15">
      <c r="A91" s="68"/>
      <c r="B91" s="30"/>
      <c r="C91" s="31"/>
      <c r="D91" s="30"/>
      <c r="E91" s="30"/>
      <c r="F91" s="31"/>
      <c r="G91" s="71"/>
      <c r="H91" s="30"/>
      <c r="I91" s="68">
        <v>41.5</v>
      </c>
      <c r="J91" s="31" t="s">
        <v>135</v>
      </c>
      <c r="K91" s="68">
        <v>80</v>
      </c>
      <c r="L91" s="30" t="s">
        <v>24</v>
      </c>
      <c r="M91" s="68" t="s">
        <v>25</v>
      </c>
      <c r="N91" s="30"/>
      <c r="O91" s="3"/>
    </row>
    <row r="92" s="6" customFormat="1" ht="14.25" spans="1:15">
      <c r="A92" s="68"/>
      <c r="B92" s="30"/>
      <c r="C92" s="31"/>
      <c r="D92" s="30"/>
      <c r="E92" s="30"/>
      <c r="F92" s="31"/>
      <c r="G92" s="71"/>
      <c r="H92" s="30"/>
      <c r="I92" s="68">
        <v>26.8</v>
      </c>
      <c r="J92" s="31" t="s">
        <v>135</v>
      </c>
      <c r="K92" s="68">
        <v>80</v>
      </c>
      <c r="L92" s="30" t="s">
        <v>24</v>
      </c>
      <c r="M92" s="68" t="s">
        <v>25</v>
      </c>
      <c r="N92" s="30"/>
      <c r="O92" s="3"/>
    </row>
    <row r="93" s="6" customFormat="1" ht="14.25" spans="1:15">
      <c r="A93" s="68"/>
      <c r="B93" s="30"/>
      <c r="C93" s="31"/>
      <c r="D93" s="30"/>
      <c r="E93" s="30"/>
      <c r="F93" s="31"/>
      <c r="G93" s="71"/>
      <c r="H93" s="30"/>
      <c r="I93" s="68">
        <v>35</v>
      </c>
      <c r="J93" s="31" t="s">
        <v>135</v>
      </c>
      <c r="K93" s="68">
        <v>80</v>
      </c>
      <c r="L93" s="30" t="s">
        <v>24</v>
      </c>
      <c r="M93" s="68" t="s">
        <v>25</v>
      </c>
      <c r="N93" s="30"/>
      <c r="O93" s="3"/>
    </row>
    <row r="94" s="6" customFormat="1" ht="14.25" spans="1:15">
      <c r="A94" s="68"/>
      <c r="B94" s="30"/>
      <c r="C94" s="31"/>
      <c r="D94" s="30"/>
      <c r="E94" s="30"/>
      <c r="F94" s="31"/>
      <c r="G94" s="71"/>
      <c r="H94" s="30"/>
      <c r="I94" s="68">
        <v>50.4</v>
      </c>
      <c r="J94" s="31" t="s">
        <v>135</v>
      </c>
      <c r="K94" s="68">
        <v>80</v>
      </c>
      <c r="L94" s="30" t="s">
        <v>24</v>
      </c>
      <c r="M94" s="68" t="s">
        <v>25</v>
      </c>
      <c r="N94" s="30"/>
      <c r="O94" s="3"/>
    </row>
    <row r="95" s="5" customFormat="1" ht="81" customHeight="1" spans="1:15">
      <c r="A95" s="26">
        <v>21</v>
      </c>
      <c r="B95" s="67" t="s">
        <v>68</v>
      </c>
      <c r="C95" s="32" t="s">
        <v>136</v>
      </c>
      <c r="D95" s="67" t="s">
        <v>17</v>
      </c>
      <c r="E95" s="32" t="s">
        <v>137</v>
      </c>
      <c r="F95" s="32" t="s">
        <v>138</v>
      </c>
      <c r="G95" s="71">
        <v>46101</v>
      </c>
      <c r="H95" s="32" t="s">
        <v>36</v>
      </c>
      <c r="I95" s="78">
        <v>0.93</v>
      </c>
      <c r="J95" s="58" t="s">
        <v>72</v>
      </c>
      <c r="K95" s="59">
        <v>80</v>
      </c>
      <c r="L95" s="32" t="s">
        <v>24</v>
      </c>
      <c r="M95" s="29" t="s">
        <v>25</v>
      </c>
      <c r="N95" s="30"/>
      <c r="O95" s="3"/>
    </row>
    <row r="96" s="6" customFormat="1" spans="1:15">
      <c r="A96" s="29">
        <v>22</v>
      </c>
      <c r="B96" s="30" t="s">
        <v>68</v>
      </c>
      <c r="C96" s="31" t="s">
        <v>139</v>
      </c>
      <c r="D96" s="31" t="s">
        <v>46</v>
      </c>
      <c r="E96" s="31" t="s">
        <v>140</v>
      </c>
      <c r="F96" s="31" t="s">
        <v>141</v>
      </c>
      <c r="G96" s="73">
        <v>46106</v>
      </c>
      <c r="H96" s="32" t="s">
        <v>55</v>
      </c>
      <c r="I96" s="29">
        <v>9</v>
      </c>
      <c r="J96" s="31" t="s">
        <v>54</v>
      </c>
      <c r="K96" s="29">
        <v>160</v>
      </c>
      <c r="L96" s="77" t="s">
        <v>24</v>
      </c>
      <c r="M96" s="29" t="s">
        <v>25</v>
      </c>
      <c r="N96" s="30"/>
      <c r="O96" s="3"/>
    </row>
    <row r="97" s="6" customFormat="1" spans="1:15">
      <c r="A97" s="29"/>
      <c r="B97" s="30"/>
      <c r="C97" s="31"/>
      <c r="D97" s="31"/>
      <c r="E97" s="31"/>
      <c r="F97" s="31"/>
      <c r="G97" s="73"/>
      <c r="H97" s="32" t="s">
        <v>80</v>
      </c>
      <c r="I97" s="29">
        <v>1.18</v>
      </c>
      <c r="J97" s="31" t="s">
        <v>54</v>
      </c>
      <c r="K97" s="29">
        <v>30</v>
      </c>
      <c r="L97" s="77" t="s">
        <v>24</v>
      </c>
      <c r="M97" s="29" t="s">
        <v>25</v>
      </c>
      <c r="N97" s="30"/>
      <c r="O97" s="3"/>
    </row>
    <row r="98" s="6" customFormat="1" spans="1:15">
      <c r="A98" s="29"/>
      <c r="B98" s="30"/>
      <c r="C98" s="31"/>
      <c r="D98" s="31"/>
      <c r="E98" s="31"/>
      <c r="F98" s="31"/>
      <c r="G98" s="73"/>
      <c r="H98" s="32" t="s">
        <v>81</v>
      </c>
      <c r="I98" s="29">
        <v>0.23</v>
      </c>
      <c r="J98" s="31" t="s">
        <v>54</v>
      </c>
      <c r="K98" s="29">
        <v>2</v>
      </c>
      <c r="L98" s="77" t="s">
        <v>24</v>
      </c>
      <c r="M98" s="29" t="s">
        <v>25</v>
      </c>
      <c r="N98" s="30"/>
      <c r="O98" s="3"/>
    </row>
    <row r="99" s="6" customFormat="1" spans="1:15">
      <c r="A99" s="29"/>
      <c r="B99" s="30"/>
      <c r="C99" s="31"/>
      <c r="D99" s="31"/>
      <c r="E99" s="31"/>
      <c r="F99" s="31"/>
      <c r="G99" s="73"/>
      <c r="H99" s="32" t="s">
        <v>142</v>
      </c>
      <c r="I99" s="29" t="s">
        <v>89</v>
      </c>
      <c r="J99" s="31" t="s">
        <v>54</v>
      </c>
      <c r="K99" s="29">
        <v>0.5</v>
      </c>
      <c r="L99" s="77" t="s">
        <v>24</v>
      </c>
      <c r="M99" s="29" t="s">
        <v>25</v>
      </c>
      <c r="N99" s="30"/>
      <c r="O99" s="3"/>
    </row>
    <row r="100" s="6" customFormat="1" spans="1:15">
      <c r="A100" s="29"/>
      <c r="B100" s="30"/>
      <c r="C100" s="31"/>
      <c r="D100" s="31"/>
      <c r="E100" s="31"/>
      <c r="F100" s="31"/>
      <c r="G100" s="73"/>
      <c r="H100" s="32" t="s">
        <v>143</v>
      </c>
      <c r="I100" s="29" t="s">
        <v>144</v>
      </c>
      <c r="J100" s="31" t="s">
        <v>54</v>
      </c>
      <c r="K100" s="29">
        <v>0.1</v>
      </c>
      <c r="L100" s="77" t="s">
        <v>24</v>
      </c>
      <c r="M100" s="29" t="s">
        <v>25</v>
      </c>
      <c r="N100" s="30"/>
      <c r="O100" s="3"/>
    </row>
    <row r="101" s="6" customFormat="1" spans="1:15">
      <c r="A101" s="29">
        <v>23</v>
      </c>
      <c r="B101" s="30" t="s">
        <v>68</v>
      </c>
      <c r="C101" s="31" t="s">
        <v>145</v>
      </c>
      <c r="D101" s="31" t="s">
        <v>46</v>
      </c>
      <c r="E101" s="31" t="s">
        <v>146</v>
      </c>
      <c r="F101" s="31" t="s">
        <v>141</v>
      </c>
      <c r="G101" s="72">
        <v>46107</v>
      </c>
      <c r="H101" s="32" t="s">
        <v>55</v>
      </c>
      <c r="I101" s="61">
        <v>7</v>
      </c>
      <c r="J101" s="31" t="s">
        <v>54</v>
      </c>
      <c r="K101" s="61">
        <v>50</v>
      </c>
      <c r="L101" s="77" t="s">
        <v>24</v>
      </c>
      <c r="M101" s="29" t="s">
        <v>25</v>
      </c>
      <c r="N101" s="30"/>
      <c r="O101" s="3"/>
    </row>
    <row r="102" s="6" customFormat="1" spans="1:15">
      <c r="A102" s="29"/>
      <c r="B102" s="30"/>
      <c r="C102" s="31"/>
      <c r="D102" s="31"/>
      <c r="E102" s="31"/>
      <c r="F102" s="31"/>
      <c r="G102" s="73"/>
      <c r="H102" s="32" t="s">
        <v>80</v>
      </c>
      <c r="I102" s="61">
        <v>0.581</v>
      </c>
      <c r="J102" s="31" t="s">
        <v>54</v>
      </c>
      <c r="K102" s="61">
        <v>8</v>
      </c>
      <c r="L102" s="77" t="s">
        <v>24</v>
      </c>
      <c r="M102" s="29" t="s">
        <v>25</v>
      </c>
      <c r="N102" s="30"/>
      <c r="O102" s="3"/>
    </row>
    <row r="103" s="6" customFormat="1" spans="1:15">
      <c r="A103" s="29"/>
      <c r="B103" s="30"/>
      <c r="C103" s="31"/>
      <c r="D103" s="31"/>
      <c r="E103" s="31"/>
      <c r="F103" s="31"/>
      <c r="G103" s="73"/>
      <c r="H103" s="32" t="s">
        <v>81</v>
      </c>
      <c r="I103" s="61" t="s">
        <v>147</v>
      </c>
      <c r="J103" s="31" t="s">
        <v>54</v>
      </c>
      <c r="K103" s="61">
        <v>0.5</v>
      </c>
      <c r="L103" s="77" t="s">
        <v>24</v>
      </c>
      <c r="M103" s="29" t="s">
        <v>25</v>
      </c>
      <c r="N103" s="30"/>
      <c r="O103" s="3"/>
    </row>
    <row r="104" s="6" customFormat="1" spans="1:15">
      <c r="A104" s="29"/>
      <c r="B104" s="30"/>
      <c r="C104" s="31"/>
      <c r="D104" s="31"/>
      <c r="E104" s="31"/>
      <c r="F104" s="31"/>
      <c r="G104" s="73"/>
      <c r="H104" s="32" t="s">
        <v>142</v>
      </c>
      <c r="I104" s="61" t="s">
        <v>89</v>
      </c>
      <c r="J104" s="31" t="s">
        <v>54</v>
      </c>
      <c r="K104" s="61">
        <v>0.5</v>
      </c>
      <c r="L104" s="77" t="s">
        <v>24</v>
      </c>
      <c r="M104" s="29" t="s">
        <v>25</v>
      </c>
      <c r="N104" s="30"/>
      <c r="O104" s="3"/>
    </row>
    <row r="105" s="6" customFormat="1" spans="1:15">
      <c r="A105" s="29"/>
      <c r="B105" s="30"/>
      <c r="C105" s="31"/>
      <c r="D105" s="31"/>
      <c r="E105" s="31"/>
      <c r="F105" s="31"/>
      <c r="G105" s="73"/>
      <c r="H105" s="32" t="s">
        <v>143</v>
      </c>
      <c r="I105" s="61" t="s">
        <v>144</v>
      </c>
      <c r="J105" s="31" t="s">
        <v>54</v>
      </c>
      <c r="K105" s="61">
        <v>0.1</v>
      </c>
      <c r="L105" s="77" t="s">
        <v>24</v>
      </c>
      <c r="M105" s="29" t="s">
        <v>25</v>
      </c>
      <c r="N105" s="30"/>
      <c r="O105" s="3"/>
    </row>
    <row r="106" s="8" customFormat="1" ht="14.25" spans="1:15">
      <c r="A106" s="29">
        <v>24</v>
      </c>
      <c r="B106" s="31" t="s">
        <v>68</v>
      </c>
      <c r="C106" s="31" t="s">
        <v>148</v>
      </c>
      <c r="D106" s="31" t="s">
        <v>17</v>
      </c>
      <c r="E106" s="31" t="s">
        <v>149</v>
      </c>
      <c r="F106" s="31" t="s">
        <v>150</v>
      </c>
      <c r="G106" s="73">
        <v>46107</v>
      </c>
      <c r="H106" s="74" t="s">
        <v>33</v>
      </c>
      <c r="I106" s="79" t="s">
        <v>151</v>
      </c>
      <c r="J106" s="31" t="s">
        <v>135</v>
      </c>
      <c r="K106" s="29">
        <v>30</v>
      </c>
      <c r="L106" s="74" t="s">
        <v>24</v>
      </c>
      <c r="M106" s="29" t="s">
        <v>25</v>
      </c>
      <c r="N106" s="31"/>
      <c r="O106" s="3"/>
    </row>
    <row r="107" s="8" customFormat="1" ht="14.25" spans="1:15">
      <c r="A107" s="29"/>
      <c r="B107" s="31"/>
      <c r="C107" s="31"/>
      <c r="D107" s="31"/>
      <c r="E107" s="31"/>
      <c r="F107" s="31"/>
      <c r="G107" s="73"/>
      <c r="H107" s="74" t="s">
        <v>38</v>
      </c>
      <c r="I107" s="79" t="s">
        <v>115</v>
      </c>
      <c r="J107" s="31" t="s">
        <v>135</v>
      </c>
      <c r="K107" s="29">
        <v>100</v>
      </c>
      <c r="L107" s="74" t="s">
        <v>24</v>
      </c>
      <c r="M107" s="29" t="s">
        <v>25</v>
      </c>
      <c r="N107" s="31"/>
      <c r="O107" s="3"/>
    </row>
    <row r="108" s="8" customFormat="1" ht="14.25" spans="1:15">
      <c r="A108" s="29"/>
      <c r="B108" s="31"/>
      <c r="C108" s="31"/>
      <c r="D108" s="31"/>
      <c r="E108" s="31"/>
      <c r="F108" s="31"/>
      <c r="G108" s="73"/>
      <c r="H108" s="74" t="s">
        <v>37</v>
      </c>
      <c r="I108" s="79" t="s">
        <v>115</v>
      </c>
      <c r="J108" s="31" t="s">
        <v>135</v>
      </c>
      <c r="K108" s="29">
        <v>400</v>
      </c>
      <c r="L108" s="74" t="s">
        <v>24</v>
      </c>
      <c r="M108" s="29" t="s">
        <v>25</v>
      </c>
      <c r="N108" s="31"/>
      <c r="O108" s="3"/>
    </row>
    <row r="109" s="8" customFormat="1" ht="14.25" spans="1:15">
      <c r="A109" s="29"/>
      <c r="B109" s="31"/>
      <c r="C109" s="31"/>
      <c r="D109" s="31"/>
      <c r="E109" s="31"/>
      <c r="F109" s="31"/>
      <c r="G109" s="73"/>
      <c r="H109" s="74" t="s">
        <v>36</v>
      </c>
      <c r="I109" s="79">
        <v>1.83</v>
      </c>
      <c r="J109" s="31" t="s">
        <v>135</v>
      </c>
      <c r="K109" s="29">
        <v>80</v>
      </c>
      <c r="L109" s="74" t="s">
        <v>24</v>
      </c>
      <c r="M109" s="29" t="s">
        <v>25</v>
      </c>
      <c r="N109" s="31"/>
      <c r="O109" s="3"/>
    </row>
    <row r="110" s="6" customFormat="1" ht="14.25" spans="1:15">
      <c r="A110" s="26">
        <v>25</v>
      </c>
      <c r="B110" s="67" t="s">
        <v>68</v>
      </c>
      <c r="C110" s="32" t="s">
        <v>152</v>
      </c>
      <c r="D110" s="67" t="s">
        <v>46</v>
      </c>
      <c r="E110" s="32" t="s">
        <v>153</v>
      </c>
      <c r="F110" s="32" t="s">
        <v>154</v>
      </c>
      <c r="G110" s="75">
        <v>46108</v>
      </c>
      <c r="H110" s="74" t="s">
        <v>55</v>
      </c>
      <c r="I110" s="29">
        <v>10</v>
      </c>
      <c r="J110" s="31" t="s">
        <v>54</v>
      </c>
      <c r="K110" s="29">
        <v>90</v>
      </c>
      <c r="L110" s="74" t="s">
        <v>24</v>
      </c>
      <c r="M110" s="29" t="s">
        <v>25</v>
      </c>
      <c r="N110" s="30"/>
      <c r="O110" s="3"/>
    </row>
    <row r="111" s="6" customFormat="1" ht="14.25" spans="1:15">
      <c r="A111" s="26"/>
      <c r="B111" s="67"/>
      <c r="C111" s="32"/>
      <c r="D111" s="67"/>
      <c r="E111" s="32"/>
      <c r="F111" s="32"/>
      <c r="G111" s="75"/>
      <c r="H111" s="74" t="s">
        <v>80</v>
      </c>
      <c r="I111" s="29">
        <v>0.212</v>
      </c>
      <c r="J111" s="31" t="s">
        <v>54</v>
      </c>
      <c r="K111" s="29">
        <v>10</v>
      </c>
      <c r="L111" s="74" t="s">
        <v>24</v>
      </c>
      <c r="M111" s="29" t="s">
        <v>25</v>
      </c>
      <c r="N111" s="30"/>
      <c r="O111" s="3"/>
    </row>
    <row r="112" s="6" customFormat="1" ht="14.25" spans="1:15">
      <c r="A112" s="26"/>
      <c r="B112" s="67"/>
      <c r="C112" s="32"/>
      <c r="D112" s="67"/>
      <c r="E112" s="32"/>
      <c r="F112" s="32"/>
      <c r="G112" s="75"/>
      <c r="H112" s="74" t="s">
        <v>82</v>
      </c>
      <c r="I112" s="29">
        <v>0.02</v>
      </c>
      <c r="J112" s="31" t="s">
        <v>54</v>
      </c>
      <c r="K112" s="29">
        <v>0.5</v>
      </c>
      <c r="L112" s="74" t="s">
        <v>24</v>
      </c>
      <c r="M112" s="29" t="s">
        <v>25</v>
      </c>
      <c r="N112" s="30"/>
      <c r="O112" s="3"/>
    </row>
    <row r="113" s="6" customFormat="1" ht="14.25" spans="1:15">
      <c r="A113" s="26"/>
      <c r="B113" s="67"/>
      <c r="C113" s="32"/>
      <c r="D113" s="67"/>
      <c r="E113" s="32"/>
      <c r="F113" s="32"/>
      <c r="G113" s="75"/>
      <c r="H113" s="74" t="s">
        <v>155</v>
      </c>
      <c r="I113" s="29">
        <v>0.12</v>
      </c>
      <c r="J113" s="31" t="s">
        <v>54</v>
      </c>
      <c r="K113" s="29">
        <v>0.5</v>
      </c>
      <c r="L113" s="74" t="s">
        <v>24</v>
      </c>
      <c r="M113" s="29" t="s">
        <v>25</v>
      </c>
      <c r="N113" s="30"/>
      <c r="O113" s="3"/>
    </row>
    <row r="114" s="6" customFormat="1" ht="27" spans="1:15">
      <c r="A114" s="26"/>
      <c r="B114" s="67"/>
      <c r="C114" s="32"/>
      <c r="D114" s="67"/>
      <c r="E114" s="32"/>
      <c r="F114" s="32"/>
      <c r="G114" s="75"/>
      <c r="H114" s="74" t="s">
        <v>66</v>
      </c>
      <c r="I114" s="29" t="s">
        <v>156</v>
      </c>
      <c r="J114" s="31" t="s">
        <v>54</v>
      </c>
      <c r="K114" s="29">
        <v>5</v>
      </c>
      <c r="L114" s="74" t="s">
        <v>24</v>
      </c>
      <c r="M114" s="29" t="s">
        <v>25</v>
      </c>
      <c r="N114" s="30"/>
      <c r="O114" s="3"/>
    </row>
    <row r="115" s="6" customFormat="1" ht="14.25" spans="1:15">
      <c r="A115" s="29">
        <v>26</v>
      </c>
      <c r="B115" s="31" t="s">
        <v>68</v>
      </c>
      <c r="C115" s="31" t="s">
        <v>157</v>
      </c>
      <c r="D115" s="31" t="s">
        <v>46</v>
      </c>
      <c r="E115" s="31" t="s">
        <v>158</v>
      </c>
      <c r="F115" s="31" t="s">
        <v>159</v>
      </c>
      <c r="G115" s="73">
        <v>46112</v>
      </c>
      <c r="H115" s="74" t="s">
        <v>55</v>
      </c>
      <c r="I115" s="29">
        <v>15</v>
      </c>
      <c r="J115" s="31" t="s">
        <v>54</v>
      </c>
      <c r="K115" s="29">
        <v>160</v>
      </c>
      <c r="L115" s="74" t="s">
        <v>24</v>
      </c>
      <c r="M115" s="29" t="s">
        <v>25</v>
      </c>
      <c r="N115" s="30"/>
      <c r="O115" s="3"/>
    </row>
    <row r="116" s="6" customFormat="1" ht="14.25" spans="1:15">
      <c r="A116" s="29"/>
      <c r="B116" s="31"/>
      <c r="C116" s="31"/>
      <c r="D116" s="31"/>
      <c r="E116" s="31"/>
      <c r="F116" s="31"/>
      <c r="G116" s="73"/>
      <c r="H116" s="74" t="s">
        <v>80</v>
      </c>
      <c r="I116" s="29">
        <v>0.232</v>
      </c>
      <c r="J116" s="31" t="s">
        <v>54</v>
      </c>
      <c r="K116" s="29">
        <v>30</v>
      </c>
      <c r="L116" s="74" t="s">
        <v>24</v>
      </c>
      <c r="M116" s="29" t="s">
        <v>25</v>
      </c>
      <c r="N116" s="30"/>
      <c r="O116" s="3"/>
    </row>
    <row r="117" s="6" customFormat="1" ht="14.25" spans="1:15">
      <c r="A117" s="29"/>
      <c r="B117" s="31"/>
      <c r="C117" s="31"/>
      <c r="D117" s="31"/>
      <c r="E117" s="31"/>
      <c r="F117" s="31"/>
      <c r="G117" s="73"/>
      <c r="H117" s="74" t="s">
        <v>81</v>
      </c>
      <c r="I117" s="29">
        <v>0.09</v>
      </c>
      <c r="J117" s="31" t="s">
        <v>54</v>
      </c>
      <c r="K117" s="80">
        <v>2</v>
      </c>
      <c r="L117" s="74" t="s">
        <v>24</v>
      </c>
      <c r="M117" s="29" t="s">
        <v>25</v>
      </c>
      <c r="N117" s="30"/>
      <c r="O117" s="3"/>
    </row>
    <row r="118" s="6" customFormat="1" ht="14.25" spans="1:15">
      <c r="A118" s="29"/>
      <c r="B118" s="31"/>
      <c r="C118" s="31"/>
      <c r="D118" s="31"/>
      <c r="E118" s="31"/>
      <c r="F118" s="31"/>
      <c r="G118" s="73"/>
      <c r="H118" s="74" t="s">
        <v>90</v>
      </c>
      <c r="I118" s="29">
        <v>0.292</v>
      </c>
      <c r="J118" s="31" t="s">
        <v>54</v>
      </c>
      <c r="K118" s="80">
        <v>1</v>
      </c>
      <c r="L118" s="74" t="s">
        <v>24</v>
      </c>
      <c r="M118" s="29" t="s">
        <v>25</v>
      </c>
      <c r="N118" s="30"/>
      <c r="O118" s="3"/>
    </row>
    <row r="119" s="9" customFormat="1" ht="16" customHeight="1" spans="1:15">
      <c r="A119" s="22">
        <v>27</v>
      </c>
      <c r="B119" s="69" t="s">
        <v>160</v>
      </c>
      <c r="C119" s="69" t="s">
        <v>161</v>
      </c>
      <c r="D119" s="69" t="s">
        <v>46</v>
      </c>
      <c r="E119" s="69" t="s">
        <v>162</v>
      </c>
      <c r="F119" s="69" t="s">
        <v>163</v>
      </c>
      <c r="G119" s="76">
        <v>46027</v>
      </c>
      <c r="H119" s="47" t="s">
        <v>164</v>
      </c>
      <c r="I119" s="25">
        <v>10.2</v>
      </c>
      <c r="J119" s="47" t="s">
        <v>54</v>
      </c>
      <c r="K119" s="81">
        <v>20</v>
      </c>
      <c r="L119" s="47" t="s">
        <v>24</v>
      </c>
      <c r="M119" s="82" t="s">
        <v>25</v>
      </c>
      <c r="N119" s="47"/>
      <c r="O119" s="3"/>
    </row>
    <row r="120" s="9" customFormat="1" ht="16" customHeight="1" spans="1:15">
      <c r="A120" s="22"/>
      <c r="B120" s="69"/>
      <c r="C120" s="69"/>
      <c r="D120" s="69"/>
      <c r="E120" s="69"/>
      <c r="F120" s="69"/>
      <c r="G120" s="76"/>
      <c r="H120" s="47" t="s">
        <v>165</v>
      </c>
      <c r="I120" s="25">
        <v>45</v>
      </c>
      <c r="J120" s="47" t="s">
        <v>54</v>
      </c>
      <c r="K120" s="81">
        <v>100</v>
      </c>
      <c r="L120" s="47" t="s">
        <v>24</v>
      </c>
      <c r="M120" s="82" t="s">
        <v>25</v>
      </c>
      <c r="N120" s="47"/>
      <c r="O120" s="3"/>
    </row>
    <row r="121" s="9" customFormat="1" ht="16" customHeight="1" spans="1:15">
      <c r="A121" s="22"/>
      <c r="B121" s="69"/>
      <c r="C121" s="69"/>
      <c r="D121" s="69"/>
      <c r="E121" s="69"/>
      <c r="F121" s="69"/>
      <c r="G121" s="76"/>
      <c r="H121" s="47" t="s">
        <v>49</v>
      </c>
      <c r="I121" s="25">
        <v>7.1</v>
      </c>
      <c r="J121" s="47" t="s">
        <v>51</v>
      </c>
      <c r="K121" s="81" t="s">
        <v>166</v>
      </c>
      <c r="L121" s="47" t="s">
        <v>24</v>
      </c>
      <c r="M121" s="82" t="s">
        <v>25</v>
      </c>
      <c r="N121" s="47"/>
      <c r="O121" s="3"/>
    </row>
    <row r="122" s="9" customFormat="1" ht="16" customHeight="1" spans="1:15">
      <c r="A122" s="22"/>
      <c r="B122" s="69"/>
      <c r="C122" s="69"/>
      <c r="D122" s="69"/>
      <c r="E122" s="69"/>
      <c r="F122" s="69"/>
      <c r="G122" s="76"/>
      <c r="H122" s="47" t="s">
        <v>80</v>
      </c>
      <c r="I122" s="25" t="s">
        <v>167</v>
      </c>
      <c r="J122" s="47" t="s">
        <v>54</v>
      </c>
      <c r="K122" s="81" t="s">
        <v>168</v>
      </c>
      <c r="L122" s="47" t="s">
        <v>24</v>
      </c>
      <c r="M122" s="82" t="s">
        <v>25</v>
      </c>
      <c r="N122" s="47"/>
      <c r="O122" s="3"/>
    </row>
    <row r="123" s="9" customFormat="1" ht="16" customHeight="1" spans="1:15">
      <c r="A123" s="22"/>
      <c r="B123" s="69"/>
      <c r="C123" s="69"/>
      <c r="D123" s="69"/>
      <c r="E123" s="69"/>
      <c r="F123" s="69"/>
      <c r="G123" s="76"/>
      <c r="H123" s="47" t="s">
        <v>65</v>
      </c>
      <c r="I123" s="25">
        <v>0.06</v>
      </c>
      <c r="J123" s="47" t="s">
        <v>54</v>
      </c>
      <c r="K123" s="81" t="s">
        <v>168</v>
      </c>
      <c r="L123" s="47" t="s">
        <v>24</v>
      </c>
      <c r="M123" s="82" t="s">
        <v>25</v>
      </c>
      <c r="N123" s="47"/>
      <c r="O123" s="3"/>
    </row>
    <row r="124" s="9" customFormat="1" ht="16" customHeight="1" spans="1:15">
      <c r="A124" s="22"/>
      <c r="B124" s="69"/>
      <c r="C124" s="69"/>
      <c r="D124" s="69"/>
      <c r="E124" s="69"/>
      <c r="F124" s="69"/>
      <c r="G124" s="76"/>
      <c r="H124" s="47" t="s">
        <v>82</v>
      </c>
      <c r="I124" s="25" t="s">
        <v>39</v>
      </c>
      <c r="J124" s="47" t="s">
        <v>54</v>
      </c>
      <c r="K124" s="81" t="s">
        <v>169</v>
      </c>
      <c r="L124" s="47" t="s">
        <v>24</v>
      </c>
      <c r="M124" s="82" t="s">
        <v>25</v>
      </c>
      <c r="N124" s="47"/>
      <c r="O124" s="3"/>
    </row>
    <row r="125" s="9" customFormat="1" ht="16" customHeight="1" spans="1:15">
      <c r="A125" s="22"/>
      <c r="B125" s="69"/>
      <c r="C125" s="69"/>
      <c r="D125" s="69"/>
      <c r="E125" s="69"/>
      <c r="F125" s="69"/>
      <c r="G125" s="76"/>
      <c r="H125" s="47" t="s">
        <v>170</v>
      </c>
      <c r="I125" s="25">
        <v>5</v>
      </c>
      <c r="J125" s="47" t="s">
        <v>171</v>
      </c>
      <c r="K125" s="81" t="s">
        <v>172</v>
      </c>
      <c r="L125" s="47" t="s">
        <v>24</v>
      </c>
      <c r="M125" s="82" t="s">
        <v>25</v>
      </c>
      <c r="N125" s="47"/>
      <c r="O125" s="3"/>
    </row>
    <row r="126" s="9" customFormat="1" ht="16" customHeight="1" spans="1:15">
      <c r="A126" s="22"/>
      <c r="B126" s="69"/>
      <c r="C126" s="69"/>
      <c r="D126" s="69"/>
      <c r="E126" s="69"/>
      <c r="F126" s="69"/>
      <c r="G126" s="76"/>
      <c r="H126" s="47" t="s">
        <v>53</v>
      </c>
      <c r="I126" s="25">
        <v>14</v>
      </c>
      <c r="J126" s="47" t="s">
        <v>54</v>
      </c>
      <c r="K126" s="81" t="s">
        <v>173</v>
      </c>
      <c r="L126" s="47" t="s">
        <v>24</v>
      </c>
      <c r="M126" s="82" t="s">
        <v>25</v>
      </c>
      <c r="N126" s="47"/>
      <c r="O126" s="3"/>
    </row>
    <row r="127" s="9" customFormat="1" ht="16" customHeight="1" spans="1:15">
      <c r="A127" s="22"/>
      <c r="B127" s="69"/>
      <c r="C127" s="69"/>
      <c r="D127" s="69"/>
      <c r="E127" s="69"/>
      <c r="F127" s="69"/>
      <c r="G127" s="76"/>
      <c r="H127" s="47" t="s">
        <v>87</v>
      </c>
      <c r="I127" s="25" t="s">
        <v>174</v>
      </c>
      <c r="J127" s="47" t="s">
        <v>54</v>
      </c>
      <c r="K127" s="81" t="s">
        <v>173</v>
      </c>
      <c r="L127" s="47" t="s">
        <v>24</v>
      </c>
      <c r="M127" s="82" t="s">
        <v>25</v>
      </c>
      <c r="N127" s="47"/>
      <c r="O127" s="3"/>
    </row>
    <row r="128" s="9" customFormat="1" ht="16" customHeight="1" spans="1:15">
      <c r="A128" s="22"/>
      <c r="B128" s="69"/>
      <c r="C128" s="69"/>
      <c r="D128" s="69"/>
      <c r="E128" s="69"/>
      <c r="F128" s="69"/>
      <c r="G128" s="76"/>
      <c r="H128" s="47" t="s">
        <v>175</v>
      </c>
      <c r="I128" s="25">
        <v>0.04</v>
      </c>
      <c r="J128" s="47" t="s">
        <v>54</v>
      </c>
      <c r="K128" s="81" t="s">
        <v>169</v>
      </c>
      <c r="L128" s="47" t="s">
        <v>24</v>
      </c>
      <c r="M128" s="82" t="s">
        <v>25</v>
      </c>
      <c r="N128" s="47"/>
      <c r="O128" s="3"/>
    </row>
    <row r="129" s="9" customFormat="1" ht="16" customHeight="1" spans="1:15">
      <c r="A129" s="22"/>
      <c r="B129" s="69"/>
      <c r="C129" s="69"/>
      <c r="D129" s="69"/>
      <c r="E129" s="69" t="s">
        <v>176</v>
      </c>
      <c r="F129" s="69"/>
      <c r="G129" s="76">
        <v>46027</v>
      </c>
      <c r="H129" s="47" t="s">
        <v>177</v>
      </c>
      <c r="I129" s="25" t="s">
        <v>39</v>
      </c>
      <c r="J129" s="47" t="s">
        <v>54</v>
      </c>
      <c r="K129" s="89">
        <v>0.1</v>
      </c>
      <c r="L129" s="47" t="s">
        <v>24</v>
      </c>
      <c r="M129" s="82" t="s">
        <v>25</v>
      </c>
      <c r="N129" s="47"/>
      <c r="O129" s="3"/>
    </row>
    <row r="130" s="9" customFormat="1" ht="16" customHeight="1" spans="1:15">
      <c r="A130" s="22"/>
      <c r="B130" s="69"/>
      <c r="C130" s="69"/>
      <c r="D130" s="69"/>
      <c r="E130" s="69"/>
      <c r="F130" s="69"/>
      <c r="G130" s="76"/>
      <c r="H130" s="47" t="s">
        <v>88</v>
      </c>
      <c r="I130" s="25" t="s">
        <v>178</v>
      </c>
      <c r="J130" s="47" t="s">
        <v>54</v>
      </c>
      <c r="K130" s="89">
        <v>1.5</v>
      </c>
      <c r="L130" s="47" t="s">
        <v>24</v>
      </c>
      <c r="M130" s="82" t="s">
        <v>25</v>
      </c>
      <c r="N130" s="47"/>
      <c r="O130" s="3"/>
    </row>
    <row r="131" s="10" customFormat="1" ht="21" customHeight="1" spans="1:15">
      <c r="A131" s="83">
        <v>28</v>
      </c>
      <c r="B131" s="84" t="s">
        <v>160</v>
      </c>
      <c r="C131" s="84" t="s">
        <v>179</v>
      </c>
      <c r="D131" s="85" t="s">
        <v>46</v>
      </c>
      <c r="E131" s="86" t="s">
        <v>162</v>
      </c>
      <c r="F131" s="84" t="s">
        <v>180</v>
      </c>
      <c r="G131" s="88">
        <v>46048</v>
      </c>
      <c r="H131" s="84" t="s">
        <v>165</v>
      </c>
      <c r="I131" s="83">
        <v>45</v>
      </c>
      <c r="J131" s="84" t="s">
        <v>54</v>
      </c>
      <c r="K131" s="83">
        <v>80</v>
      </c>
      <c r="L131" s="84" t="s">
        <v>24</v>
      </c>
      <c r="M131" s="83" t="s">
        <v>25</v>
      </c>
      <c r="N131" s="92"/>
      <c r="O131" s="3"/>
    </row>
    <row r="132" s="10" customFormat="1" ht="21" customHeight="1" spans="1:15">
      <c r="A132" s="83"/>
      <c r="B132" s="84"/>
      <c r="C132" s="84"/>
      <c r="D132" s="85"/>
      <c r="E132" s="86"/>
      <c r="F132" s="84"/>
      <c r="G132" s="88"/>
      <c r="H132" s="84" t="s">
        <v>49</v>
      </c>
      <c r="I132" s="83">
        <v>8.3</v>
      </c>
      <c r="J132" s="84" t="s">
        <v>51</v>
      </c>
      <c r="K132" s="90" t="s">
        <v>166</v>
      </c>
      <c r="L132" s="84" t="s">
        <v>24</v>
      </c>
      <c r="M132" s="83" t="s">
        <v>25</v>
      </c>
      <c r="N132" s="92"/>
      <c r="O132" s="3"/>
    </row>
    <row r="133" s="10" customFormat="1" ht="21" customHeight="1" spans="1:15">
      <c r="A133" s="83"/>
      <c r="B133" s="84"/>
      <c r="C133" s="84"/>
      <c r="D133" s="85"/>
      <c r="E133" s="86"/>
      <c r="F133" s="84"/>
      <c r="G133" s="88"/>
      <c r="H133" s="84" t="s">
        <v>80</v>
      </c>
      <c r="I133" s="83">
        <v>2.27</v>
      </c>
      <c r="J133" s="84" t="s">
        <v>54</v>
      </c>
      <c r="K133" s="83">
        <v>10</v>
      </c>
      <c r="L133" s="84" t="s">
        <v>24</v>
      </c>
      <c r="M133" s="83" t="s">
        <v>25</v>
      </c>
      <c r="N133" s="92"/>
      <c r="O133" s="3"/>
    </row>
    <row r="134" s="10" customFormat="1" ht="21" customHeight="1" spans="1:15">
      <c r="A134" s="83"/>
      <c r="B134" s="84"/>
      <c r="C134" s="84"/>
      <c r="D134" s="85"/>
      <c r="E134" s="86"/>
      <c r="F134" s="84"/>
      <c r="G134" s="88"/>
      <c r="H134" s="84" t="s">
        <v>170</v>
      </c>
      <c r="I134" s="83">
        <v>8</v>
      </c>
      <c r="J134" s="84" t="s">
        <v>171</v>
      </c>
      <c r="K134" s="83">
        <v>50</v>
      </c>
      <c r="L134" s="84" t="s">
        <v>24</v>
      </c>
      <c r="M134" s="83" t="s">
        <v>25</v>
      </c>
      <c r="N134" s="92"/>
      <c r="O134" s="3"/>
    </row>
    <row r="135" s="10" customFormat="1" ht="21" customHeight="1" spans="1:15">
      <c r="A135" s="83"/>
      <c r="B135" s="84"/>
      <c r="C135" s="84"/>
      <c r="D135" s="85"/>
      <c r="E135" s="86"/>
      <c r="F135" s="84"/>
      <c r="G135" s="88"/>
      <c r="H135" s="84" t="s">
        <v>87</v>
      </c>
      <c r="I135" s="83" t="s">
        <v>181</v>
      </c>
      <c r="J135" s="84" t="s">
        <v>54</v>
      </c>
      <c r="K135" s="83">
        <v>15</v>
      </c>
      <c r="L135" s="84" t="s">
        <v>24</v>
      </c>
      <c r="M135" s="83" t="s">
        <v>25</v>
      </c>
      <c r="N135" s="92"/>
      <c r="O135" s="3"/>
    </row>
    <row r="136" s="10" customFormat="1" ht="21" customHeight="1" spans="1:15">
      <c r="A136" s="83"/>
      <c r="B136" s="84"/>
      <c r="C136" s="84"/>
      <c r="D136" s="85"/>
      <c r="E136" s="86"/>
      <c r="F136" s="84"/>
      <c r="G136" s="88"/>
      <c r="H136" s="84" t="s">
        <v>175</v>
      </c>
      <c r="I136" s="83" t="s">
        <v>182</v>
      </c>
      <c r="J136" s="84" t="s">
        <v>54</v>
      </c>
      <c r="K136" s="83">
        <v>0.5</v>
      </c>
      <c r="L136" s="84" t="s">
        <v>24</v>
      </c>
      <c r="M136" s="83" t="s">
        <v>25</v>
      </c>
      <c r="N136" s="92"/>
      <c r="O136" s="3"/>
    </row>
    <row r="137" s="10" customFormat="1" ht="21" customHeight="1" spans="1:15">
      <c r="A137" s="83">
        <v>29</v>
      </c>
      <c r="B137" s="84" t="s">
        <v>160</v>
      </c>
      <c r="C137" s="84" t="s">
        <v>183</v>
      </c>
      <c r="D137" s="86" t="s">
        <v>46</v>
      </c>
      <c r="E137" s="86" t="s">
        <v>162</v>
      </c>
      <c r="F137" s="84" t="s">
        <v>184</v>
      </c>
      <c r="G137" s="88">
        <v>46048</v>
      </c>
      <c r="H137" s="84" t="s">
        <v>165</v>
      </c>
      <c r="I137" s="83">
        <v>56</v>
      </c>
      <c r="J137" s="84" t="s">
        <v>54</v>
      </c>
      <c r="K137" s="83">
        <v>80</v>
      </c>
      <c r="L137" s="84" t="s">
        <v>24</v>
      </c>
      <c r="M137" s="83" t="s">
        <v>25</v>
      </c>
      <c r="N137" s="92"/>
      <c r="O137" s="3"/>
    </row>
    <row r="138" s="10" customFormat="1" ht="21" customHeight="1" spans="1:15">
      <c r="A138" s="83"/>
      <c r="B138" s="84"/>
      <c r="C138" s="84"/>
      <c r="D138" s="86"/>
      <c r="E138" s="86"/>
      <c r="F138" s="84"/>
      <c r="G138" s="88"/>
      <c r="H138" s="84" t="s">
        <v>49</v>
      </c>
      <c r="I138" s="83">
        <v>8</v>
      </c>
      <c r="J138" s="84" t="s">
        <v>51</v>
      </c>
      <c r="K138" s="83" t="s">
        <v>166</v>
      </c>
      <c r="L138" s="84" t="s">
        <v>24</v>
      </c>
      <c r="M138" s="83" t="s">
        <v>25</v>
      </c>
      <c r="N138" s="92"/>
      <c r="O138" s="3"/>
    </row>
    <row r="139" s="10" customFormat="1" ht="21" customHeight="1" spans="1:15">
      <c r="A139" s="83"/>
      <c r="B139" s="84"/>
      <c r="C139" s="84"/>
      <c r="D139" s="86"/>
      <c r="E139" s="86"/>
      <c r="F139" s="84"/>
      <c r="G139" s="88"/>
      <c r="H139" s="84" t="s">
        <v>80</v>
      </c>
      <c r="I139" s="83">
        <v>0.519</v>
      </c>
      <c r="J139" s="84" t="s">
        <v>54</v>
      </c>
      <c r="K139" s="83">
        <v>10</v>
      </c>
      <c r="L139" s="84" t="s">
        <v>24</v>
      </c>
      <c r="M139" s="83" t="s">
        <v>25</v>
      </c>
      <c r="N139" s="92"/>
      <c r="O139" s="3"/>
    </row>
    <row r="140" s="10" customFormat="1" ht="21" customHeight="1" spans="1:15">
      <c r="A140" s="83"/>
      <c r="B140" s="84"/>
      <c r="C140" s="84"/>
      <c r="D140" s="86"/>
      <c r="E140" s="86"/>
      <c r="F140" s="84"/>
      <c r="G140" s="88"/>
      <c r="H140" s="84" t="s">
        <v>170</v>
      </c>
      <c r="I140" s="25">
        <v>6</v>
      </c>
      <c r="J140" s="84" t="s">
        <v>171</v>
      </c>
      <c r="K140" s="81" t="s">
        <v>173</v>
      </c>
      <c r="L140" s="84" t="s">
        <v>24</v>
      </c>
      <c r="M140" s="83" t="s">
        <v>25</v>
      </c>
      <c r="N140" s="92"/>
      <c r="O140" s="3"/>
    </row>
    <row r="141" s="10" customFormat="1" ht="21" customHeight="1" spans="1:15">
      <c r="A141" s="83"/>
      <c r="B141" s="84"/>
      <c r="C141" s="84"/>
      <c r="D141" s="86"/>
      <c r="E141" s="86"/>
      <c r="F141" s="84"/>
      <c r="G141" s="88"/>
      <c r="H141" s="84" t="s">
        <v>87</v>
      </c>
      <c r="I141" s="25">
        <v>13.4</v>
      </c>
      <c r="J141" s="84" t="s">
        <v>54</v>
      </c>
      <c r="K141" s="81" t="s">
        <v>185</v>
      </c>
      <c r="L141" s="84" t="s">
        <v>24</v>
      </c>
      <c r="M141" s="83" t="s">
        <v>25</v>
      </c>
      <c r="N141" s="92"/>
      <c r="O141" s="3"/>
    </row>
    <row r="142" s="10" customFormat="1" ht="21" customHeight="1" spans="1:15">
      <c r="A142" s="83"/>
      <c r="B142" s="84"/>
      <c r="C142" s="84"/>
      <c r="D142" s="86"/>
      <c r="E142" s="86"/>
      <c r="F142" s="84"/>
      <c r="G142" s="88"/>
      <c r="H142" s="84" t="s">
        <v>175</v>
      </c>
      <c r="I142" s="25">
        <v>0.14</v>
      </c>
      <c r="J142" s="84" t="s">
        <v>54</v>
      </c>
      <c r="K142" s="81" t="s">
        <v>169</v>
      </c>
      <c r="L142" s="84" t="s">
        <v>24</v>
      </c>
      <c r="M142" s="83" t="s">
        <v>25</v>
      </c>
      <c r="N142" s="92"/>
      <c r="O142" s="3"/>
    </row>
    <row r="143" s="9" customFormat="1" ht="21" customHeight="1" spans="1:15">
      <c r="A143" s="22">
        <v>30</v>
      </c>
      <c r="B143" s="87" t="s">
        <v>160</v>
      </c>
      <c r="C143" s="69" t="s">
        <v>186</v>
      </c>
      <c r="D143" s="87" t="s">
        <v>46</v>
      </c>
      <c r="E143" s="69" t="s">
        <v>187</v>
      </c>
      <c r="F143" s="69" t="s">
        <v>188</v>
      </c>
      <c r="G143" s="76">
        <v>46048</v>
      </c>
      <c r="H143" s="47" t="s">
        <v>165</v>
      </c>
      <c r="I143" s="25">
        <v>58</v>
      </c>
      <c r="J143" s="47" t="s">
        <v>54</v>
      </c>
      <c r="K143" s="81">
        <v>50</v>
      </c>
      <c r="L143" s="47" t="s">
        <v>98</v>
      </c>
      <c r="M143" s="82">
        <v>0.16</v>
      </c>
      <c r="N143" s="47"/>
      <c r="O143" s="3"/>
    </row>
    <row r="144" s="9" customFormat="1" ht="21" customHeight="1" spans="1:15">
      <c r="A144" s="22"/>
      <c r="B144" s="87"/>
      <c r="C144" s="87"/>
      <c r="D144" s="87"/>
      <c r="E144" s="87"/>
      <c r="F144" s="87"/>
      <c r="G144" s="76"/>
      <c r="H144" s="47" t="s">
        <v>49</v>
      </c>
      <c r="I144" s="25">
        <v>7.1</v>
      </c>
      <c r="J144" s="47" t="s">
        <v>51</v>
      </c>
      <c r="K144" s="81" t="s">
        <v>166</v>
      </c>
      <c r="L144" s="47" t="s">
        <v>24</v>
      </c>
      <c r="M144" s="82" t="s">
        <v>25</v>
      </c>
      <c r="N144" s="47"/>
      <c r="O144" s="3"/>
    </row>
    <row r="145" s="9" customFormat="1" ht="21" customHeight="1" spans="1:15">
      <c r="A145" s="22"/>
      <c r="B145" s="87"/>
      <c r="C145" s="87"/>
      <c r="D145" s="87"/>
      <c r="E145" s="87"/>
      <c r="F145" s="87"/>
      <c r="G145" s="76"/>
      <c r="H145" s="47" t="s">
        <v>80</v>
      </c>
      <c r="I145" s="25">
        <v>4.76</v>
      </c>
      <c r="J145" s="47" t="s">
        <v>54</v>
      </c>
      <c r="K145" s="81" t="s">
        <v>189</v>
      </c>
      <c r="L145" s="47" t="s">
        <v>24</v>
      </c>
      <c r="M145" s="82" t="s">
        <v>25</v>
      </c>
      <c r="N145" s="47"/>
      <c r="O145" s="3"/>
    </row>
    <row r="146" s="9" customFormat="1" ht="21" customHeight="1" spans="1:15">
      <c r="A146" s="22"/>
      <c r="B146" s="87"/>
      <c r="C146" s="87"/>
      <c r="D146" s="87"/>
      <c r="E146" s="87"/>
      <c r="F146" s="87"/>
      <c r="G146" s="76"/>
      <c r="H146" s="47" t="s">
        <v>170</v>
      </c>
      <c r="I146" s="25">
        <v>20</v>
      </c>
      <c r="J146" s="47" t="s">
        <v>171</v>
      </c>
      <c r="K146" s="81" t="s">
        <v>173</v>
      </c>
      <c r="L146" s="47" t="s">
        <v>24</v>
      </c>
      <c r="M146" s="82" t="s">
        <v>25</v>
      </c>
      <c r="N146" s="47"/>
      <c r="O146" s="3"/>
    </row>
    <row r="147" s="9" customFormat="1" ht="21" customHeight="1" spans="1:15">
      <c r="A147" s="22"/>
      <c r="B147" s="87"/>
      <c r="C147" s="87"/>
      <c r="D147" s="87"/>
      <c r="E147" s="87"/>
      <c r="F147" s="87"/>
      <c r="G147" s="76"/>
      <c r="H147" s="47" t="s">
        <v>53</v>
      </c>
      <c r="I147" s="25">
        <v>57</v>
      </c>
      <c r="J147" s="47" t="s">
        <v>54</v>
      </c>
      <c r="K147" s="81" t="s">
        <v>172</v>
      </c>
      <c r="L147" s="47" t="s">
        <v>98</v>
      </c>
      <c r="M147" s="93">
        <v>0.9</v>
      </c>
      <c r="N147" s="47"/>
      <c r="O147" s="3"/>
    </row>
    <row r="148" s="9" customFormat="1" ht="21" customHeight="1" spans="1:15">
      <c r="A148" s="22"/>
      <c r="B148" s="87"/>
      <c r="C148" s="87"/>
      <c r="D148" s="87"/>
      <c r="E148" s="87"/>
      <c r="F148" s="87"/>
      <c r="G148" s="76"/>
      <c r="H148" s="47" t="s">
        <v>175</v>
      </c>
      <c r="I148" s="25">
        <v>0.02</v>
      </c>
      <c r="J148" s="47" t="s">
        <v>54</v>
      </c>
      <c r="K148" s="81" t="s">
        <v>190</v>
      </c>
      <c r="L148" s="47" t="s">
        <v>24</v>
      </c>
      <c r="M148" s="82" t="s">
        <v>25</v>
      </c>
      <c r="N148" s="47"/>
      <c r="O148" s="3"/>
    </row>
    <row r="149" s="9" customFormat="1" ht="21" customHeight="1" spans="1:15">
      <c r="A149" s="22">
        <v>31</v>
      </c>
      <c r="B149" s="69" t="s">
        <v>160</v>
      </c>
      <c r="C149" s="69" t="s">
        <v>191</v>
      </c>
      <c r="D149" s="69" t="s">
        <v>46</v>
      </c>
      <c r="E149" s="69" t="s">
        <v>187</v>
      </c>
      <c r="F149" s="69" t="s">
        <v>192</v>
      </c>
      <c r="G149" s="76">
        <v>46048</v>
      </c>
      <c r="H149" s="47" t="s">
        <v>165</v>
      </c>
      <c r="I149" s="25">
        <v>32</v>
      </c>
      <c r="J149" s="47" t="s">
        <v>54</v>
      </c>
      <c r="K149" s="81">
        <v>80</v>
      </c>
      <c r="L149" s="47" t="s">
        <v>24</v>
      </c>
      <c r="M149" s="82" t="s">
        <v>25</v>
      </c>
      <c r="N149" s="47"/>
      <c r="O149" s="3"/>
    </row>
    <row r="150" s="9" customFormat="1" ht="21" customHeight="1" spans="1:15">
      <c r="A150" s="22"/>
      <c r="B150" s="69"/>
      <c r="C150" s="69"/>
      <c r="D150" s="69"/>
      <c r="E150" s="87"/>
      <c r="F150" s="69"/>
      <c r="G150" s="76"/>
      <c r="H150" s="47" t="s">
        <v>49</v>
      </c>
      <c r="I150" s="25">
        <v>6.8</v>
      </c>
      <c r="J150" s="47" t="s">
        <v>51</v>
      </c>
      <c r="K150" s="81" t="s">
        <v>166</v>
      </c>
      <c r="L150" s="47" t="s">
        <v>24</v>
      </c>
      <c r="M150" s="82" t="s">
        <v>25</v>
      </c>
      <c r="N150" s="47"/>
      <c r="O150" s="3"/>
    </row>
    <row r="151" s="9" customFormat="1" ht="21" customHeight="1" spans="1:15">
      <c r="A151" s="22"/>
      <c r="B151" s="69"/>
      <c r="C151" s="69"/>
      <c r="D151" s="69"/>
      <c r="E151" s="87"/>
      <c r="F151" s="69"/>
      <c r="G151" s="76"/>
      <c r="H151" s="47" t="s">
        <v>80</v>
      </c>
      <c r="I151" s="25">
        <v>3.08</v>
      </c>
      <c r="J151" s="47" t="s">
        <v>54</v>
      </c>
      <c r="K151" s="81">
        <v>10</v>
      </c>
      <c r="L151" s="47" t="s">
        <v>24</v>
      </c>
      <c r="M151" s="82" t="s">
        <v>25</v>
      </c>
      <c r="N151" s="47"/>
      <c r="O151" s="3"/>
    </row>
    <row r="152" s="9" customFormat="1" ht="21" customHeight="1" spans="1:15">
      <c r="A152" s="22"/>
      <c r="B152" s="69"/>
      <c r="C152" s="69"/>
      <c r="D152" s="69"/>
      <c r="E152" s="87"/>
      <c r="F152" s="69"/>
      <c r="G152" s="76"/>
      <c r="H152" s="47" t="s">
        <v>170</v>
      </c>
      <c r="I152" s="25">
        <v>8</v>
      </c>
      <c r="J152" s="47" t="s">
        <v>171</v>
      </c>
      <c r="K152" s="81">
        <v>50</v>
      </c>
      <c r="L152" s="47" t="s">
        <v>24</v>
      </c>
      <c r="M152" s="82" t="s">
        <v>25</v>
      </c>
      <c r="N152" s="47"/>
      <c r="O152" s="3"/>
    </row>
    <row r="153" s="9" customFormat="1" ht="21" customHeight="1" spans="1:15">
      <c r="A153" s="22"/>
      <c r="B153" s="69"/>
      <c r="C153" s="69"/>
      <c r="D153" s="69"/>
      <c r="E153" s="87"/>
      <c r="F153" s="69"/>
      <c r="G153" s="76"/>
      <c r="H153" s="47" t="s">
        <v>87</v>
      </c>
      <c r="I153" s="25">
        <v>4.78</v>
      </c>
      <c r="J153" s="47" t="s">
        <v>54</v>
      </c>
      <c r="K153" s="81">
        <v>15</v>
      </c>
      <c r="L153" s="47" t="s">
        <v>24</v>
      </c>
      <c r="M153" s="82" t="s">
        <v>25</v>
      </c>
      <c r="N153" s="47"/>
      <c r="O153" s="3"/>
    </row>
    <row r="154" s="9" customFormat="1" ht="21" customHeight="1" spans="1:15">
      <c r="A154" s="22"/>
      <c r="B154" s="69"/>
      <c r="C154" s="69"/>
      <c r="D154" s="69"/>
      <c r="E154" s="87"/>
      <c r="F154" s="69"/>
      <c r="G154" s="76"/>
      <c r="H154" s="47" t="s">
        <v>175</v>
      </c>
      <c r="I154" s="25">
        <v>0.09</v>
      </c>
      <c r="J154" s="47" t="s">
        <v>54</v>
      </c>
      <c r="K154" s="81">
        <v>0.5</v>
      </c>
      <c r="L154" s="47" t="s">
        <v>24</v>
      </c>
      <c r="M154" s="82" t="s">
        <v>25</v>
      </c>
      <c r="N154" s="47"/>
      <c r="O154" s="3"/>
    </row>
    <row r="155" s="9" customFormat="1" ht="21" customHeight="1" spans="1:15">
      <c r="A155" s="82">
        <v>32</v>
      </c>
      <c r="B155" s="69" t="s">
        <v>160</v>
      </c>
      <c r="C155" s="69" t="s">
        <v>193</v>
      </c>
      <c r="D155" s="69" t="s">
        <v>46</v>
      </c>
      <c r="E155" s="69" t="s">
        <v>187</v>
      </c>
      <c r="F155" s="69" t="s">
        <v>194</v>
      </c>
      <c r="G155" s="76">
        <v>46048</v>
      </c>
      <c r="H155" s="47" t="s">
        <v>165</v>
      </c>
      <c r="I155" s="25">
        <v>25</v>
      </c>
      <c r="J155" s="47" t="s">
        <v>54</v>
      </c>
      <c r="K155" s="81">
        <v>80</v>
      </c>
      <c r="L155" s="47" t="s">
        <v>24</v>
      </c>
      <c r="M155" s="82" t="s">
        <v>25</v>
      </c>
      <c r="N155" s="47"/>
      <c r="O155" s="3"/>
    </row>
    <row r="156" s="9" customFormat="1" ht="21" customHeight="1" spans="1:15">
      <c r="A156" s="82"/>
      <c r="B156" s="69"/>
      <c r="C156" s="69"/>
      <c r="D156" s="69"/>
      <c r="E156" s="87"/>
      <c r="F156" s="69"/>
      <c r="G156" s="76"/>
      <c r="H156" s="47" t="s">
        <v>49</v>
      </c>
      <c r="I156" s="25">
        <v>7.7</v>
      </c>
      <c r="J156" s="47" t="s">
        <v>51</v>
      </c>
      <c r="K156" s="81" t="s">
        <v>166</v>
      </c>
      <c r="L156" s="47" t="s">
        <v>24</v>
      </c>
      <c r="M156" s="82" t="s">
        <v>25</v>
      </c>
      <c r="N156" s="47"/>
      <c r="O156" s="3"/>
    </row>
    <row r="157" s="9" customFormat="1" ht="21" customHeight="1" spans="1:15">
      <c r="A157" s="82"/>
      <c r="B157" s="69"/>
      <c r="C157" s="69"/>
      <c r="D157" s="69"/>
      <c r="E157" s="87"/>
      <c r="F157" s="69"/>
      <c r="G157" s="76"/>
      <c r="H157" s="47" t="s">
        <v>80</v>
      </c>
      <c r="I157" s="25">
        <v>0.408</v>
      </c>
      <c r="J157" s="47" t="s">
        <v>54</v>
      </c>
      <c r="K157" s="81">
        <v>10</v>
      </c>
      <c r="L157" s="47" t="s">
        <v>24</v>
      </c>
      <c r="M157" s="82" t="s">
        <v>25</v>
      </c>
      <c r="N157" s="47"/>
      <c r="O157" s="3"/>
    </row>
    <row r="158" s="9" customFormat="1" ht="21" customHeight="1" spans="1:15">
      <c r="A158" s="82"/>
      <c r="B158" s="69"/>
      <c r="C158" s="69"/>
      <c r="D158" s="69"/>
      <c r="E158" s="87"/>
      <c r="F158" s="69"/>
      <c r="G158" s="76"/>
      <c r="H158" s="47" t="s">
        <v>170</v>
      </c>
      <c r="I158" s="25">
        <v>4</v>
      </c>
      <c r="J158" s="47" t="s">
        <v>171</v>
      </c>
      <c r="K158" s="81">
        <v>50</v>
      </c>
      <c r="L158" s="47" t="s">
        <v>24</v>
      </c>
      <c r="M158" s="82" t="s">
        <v>25</v>
      </c>
      <c r="N158" s="47"/>
      <c r="O158" s="3"/>
    </row>
    <row r="159" s="9" customFormat="1" ht="21" customHeight="1" spans="1:15">
      <c r="A159" s="82"/>
      <c r="B159" s="69"/>
      <c r="C159" s="69"/>
      <c r="D159" s="69"/>
      <c r="E159" s="87"/>
      <c r="F159" s="69"/>
      <c r="G159" s="76"/>
      <c r="H159" s="47" t="s">
        <v>87</v>
      </c>
      <c r="I159" s="22">
        <v>3.63</v>
      </c>
      <c r="J159" s="47" t="s">
        <v>54</v>
      </c>
      <c r="K159" s="81">
        <v>15</v>
      </c>
      <c r="L159" s="47" t="s">
        <v>24</v>
      </c>
      <c r="M159" s="82" t="s">
        <v>25</v>
      </c>
      <c r="N159" s="47"/>
      <c r="O159" s="3"/>
    </row>
    <row r="160" s="9" customFormat="1" ht="21" customHeight="1" spans="1:15">
      <c r="A160" s="82"/>
      <c r="B160" s="69"/>
      <c r="C160" s="69"/>
      <c r="D160" s="69"/>
      <c r="E160" s="87"/>
      <c r="F160" s="69"/>
      <c r="G160" s="76"/>
      <c r="H160" s="47" t="s">
        <v>175</v>
      </c>
      <c r="I160" s="25">
        <v>0.08</v>
      </c>
      <c r="J160" s="47" t="s">
        <v>54</v>
      </c>
      <c r="K160" s="81">
        <v>0.5</v>
      </c>
      <c r="L160" s="47" t="s">
        <v>24</v>
      </c>
      <c r="M160" s="82" t="s">
        <v>25</v>
      </c>
      <c r="N160" s="47"/>
      <c r="O160" s="3"/>
    </row>
    <row r="161" s="9" customFormat="1" ht="21" customHeight="1" spans="1:15">
      <c r="A161" s="82">
        <v>33</v>
      </c>
      <c r="B161" s="69" t="s">
        <v>160</v>
      </c>
      <c r="C161" s="69" t="s">
        <v>195</v>
      </c>
      <c r="D161" s="69" t="s">
        <v>46</v>
      </c>
      <c r="E161" s="69" t="s">
        <v>187</v>
      </c>
      <c r="F161" s="69" t="s">
        <v>196</v>
      </c>
      <c r="G161" s="76">
        <v>46048</v>
      </c>
      <c r="H161" s="47" t="s">
        <v>165</v>
      </c>
      <c r="I161" s="25">
        <v>26</v>
      </c>
      <c r="J161" s="47" t="s">
        <v>54</v>
      </c>
      <c r="K161" s="81">
        <v>80</v>
      </c>
      <c r="L161" s="47" t="s">
        <v>24</v>
      </c>
      <c r="M161" s="82" t="s">
        <v>25</v>
      </c>
      <c r="N161" s="47"/>
      <c r="O161" s="3"/>
    </row>
    <row r="162" s="9" customFormat="1" ht="21" customHeight="1" spans="1:15">
      <c r="A162" s="82"/>
      <c r="B162" s="69"/>
      <c r="C162" s="69"/>
      <c r="D162" s="69"/>
      <c r="E162" s="87"/>
      <c r="F162" s="69"/>
      <c r="G162" s="76"/>
      <c r="H162" s="47" t="s">
        <v>49</v>
      </c>
      <c r="I162" s="25">
        <v>6.41</v>
      </c>
      <c r="J162" s="47" t="s">
        <v>51</v>
      </c>
      <c r="K162" s="81" t="s">
        <v>166</v>
      </c>
      <c r="L162" s="47" t="s">
        <v>24</v>
      </c>
      <c r="M162" s="82" t="s">
        <v>25</v>
      </c>
      <c r="N162" s="47"/>
      <c r="O162" s="3"/>
    </row>
    <row r="163" s="9" customFormat="1" ht="21" customHeight="1" spans="1:15">
      <c r="A163" s="82"/>
      <c r="B163" s="69"/>
      <c r="C163" s="69"/>
      <c r="D163" s="69"/>
      <c r="E163" s="87"/>
      <c r="F163" s="69"/>
      <c r="G163" s="76"/>
      <c r="H163" s="47" t="s">
        <v>80</v>
      </c>
      <c r="I163" s="25">
        <v>1.38</v>
      </c>
      <c r="J163" s="47" t="s">
        <v>54</v>
      </c>
      <c r="K163" s="81">
        <v>10</v>
      </c>
      <c r="L163" s="47" t="s">
        <v>24</v>
      </c>
      <c r="M163" s="82" t="s">
        <v>25</v>
      </c>
      <c r="N163" s="47"/>
      <c r="O163" s="3"/>
    </row>
    <row r="164" s="9" customFormat="1" ht="21" customHeight="1" spans="1:15">
      <c r="A164" s="82"/>
      <c r="B164" s="69"/>
      <c r="C164" s="69"/>
      <c r="D164" s="69"/>
      <c r="E164" s="87"/>
      <c r="F164" s="69"/>
      <c r="G164" s="76"/>
      <c r="H164" s="47" t="s">
        <v>170</v>
      </c>
      <c r="I164" s="25">
        <v>4</v>
      </c>
      <c r="J164" s="47" t="s">
        <v>171</v>
      </c>
      <c r="K164" s="81">
        <v>50</v>
      </c>
      <c r="L164" s="47" t="s">
        <v>24</v>
      </c>
      <c r="M164" s="82" t="s">
        <v>25</v>
      </c>
      <c r="N164" s="47"/>
      <c r="O164" s="3"/>
    </row>
    <row r="165" s="9" customFormat="1" ht="21" customHeight="1" spans="1:15">
      <c r="A165" s="82"/>
      <c r="B165" s="69"/>
      <c r="C165" s="69"/>
      <c r="D165" s="69"/>
      <c r="E165" s="87"/>
      <c r="F165" s="69"/>
      <c r="G165" s="76"/>
      <c r="H165" s="47" t="s">
        <v>87</v>
      </c>
      <c r="I165" s="25">
        <v>2.88</v>
      </c>
      <c r="J165" s="47" t="s">
        <v>54</v>
      </c>
      <c r="K165" s="81">
        <v>15</v>
      </c>
      <c r="L165" s="47" t="s">
        <v>24</v>
      </c>
      <c r="M165" s="82" t="s">
        <v>25</v>
      </c>
      <c r="N165" s="47"/>
      <c r="O165" s="3"/>
    </row>
    <row r="166" s="9" customFormat="1" ht="21" customHeight="1" spans="1:15">
      <c r="A166" s="82"/>
      <c r="B166" s="69"/>
      <c r="C166" s="69"/>
      <c r="D166" s="69"/>
      <c r="E166" s="87"/>
      <c r="F166" s="69"/>
      <c r="G166" s="76"/>
      <c r="H166" s="47" t="s">
        <v>175</v>
      </c>
      <c r="I166" s="25">
        <v>0.31</v>
      </c>
      <c r="J166" s="47" t="s">
        <v>54</v>
      </c>
      <c r="K166" s="81">
        <v>0.5</v>
      </c>
      <c r="L166" s="47" t="s">
        <v>24</v>
      </c>
      <c r="M166" s="82" t="s">
        <v>25</v>
      </c>
      <c r="N166" s="47"/>
      <c r="O166" s="3"/>
    </row>
    <row r="167" s="9" customFormat="1" ht="21" customHeight="1" spans="1:15">
      <c r="A167" s="82">
        <v>34</v>
      </c>
      <c r="B167" s="69" t="s">
        <v>160</v>
      </c>
      <c r="C167" s="69" t="s">
        <v>197</v>
      </c>
      <c r="D167" s="69" t="s">
        <v>46</v>
      </c>
      <c r="E167" s="69" t="s">
        <v>187</v>
      </c>
      <c r="F167" s="69" t="s">
        <v>198</v>
      </c>
      <c r="G167" s="76">
        <v>46048</v>
      </c>
      <c r="H167" s="47" t="s">
        <v>199</v>
      </c>
      <c r="I167" s="25">
        <v>20</v>
      </c>
      <c r="J167" s="47" t="s">
        <v>54</v>
      </c>
      <c r="K167" s="89">
        <v>80</v>
      </c>
      <c r="L167" s="47" t="s">
        <v>24</v>
      </c>
      <c r="M167" s="82" t="s">
        <v>25</v>
      </c>
      <c r="N167" s="47"/>
      <c r="O167" s="3"/>
    </row>
    <row r="168" s="9" customFormat="1" ht="21" customHeight="1" spans="1:15">
      <c r="A168" s="82"/>
      <c r="B168" s="69"/>
      <c r="C168" s="69"/>
      <c r="D168" s="69"/>
      <c r="E168" s="87"/>
      <c r="F168" s="69"/>
      <c r="G168" s="76"/>
      <c r="H168" s="47" t="s">
        <v>49</v>
      </c>
      <c r="I168" s="25">
        <v>7.1</v>
      </c>
      <c r="J168" s="47" t="s">
        <v>51</v>
      </c>
      <c r="K168" s="91" t="s">
        <v>166</v>
      </c>
      <c r="L168" s="47" t="s">
        <v>24</v>
      </c>
      <c r="M168" s="82" t="s">
        <v>25</v>
      </c>
      <c r="N168" s="47"/>
      <c r="O168" s="3"/>
    </row>
    <row r="169" s="9" customFormat="1" ht="21" customHeight="1" spans="1:15">
      <c r="A169" s="82"/>
      <c r="B169" s="69"/>
      <c r="C169" s="69"/>
      <c r="D169" s="69"/>
      <c r="E169" s="87"/>
      <c r="F169" s="69"/>
      <c r="G169" s="76"/>
      <c r="H169" s="47" t="s">
        <v>80</v>
      </c>
      <c r="I169" s="25">
        <v>0.18</v>
      </c>
      <c r="J169" s="47" t="s">
        <v>54</v>
      </c>
      <c r="K169" s="89">
        <v>6.6</v>
      </c>
      <c r="L169" s="47" t="s">
        <v>24</v>
      </c>
      <c r="M169" s="82" t="s">
        <v>25</v>
      </c>
      <c r="N169" s="47"/>
      <c r="O169" s="3"/>
    </row>
    <row r="170" s="9" customFormat="1" ht="21" customHeight="1" spans="1:15">
      <c r="A170" s="82"/>
      <c r="B170" s="69"/>
      <c r="C170" s="69"/>
      <c r="D170" s="69"/>
      <c r="E170" s="87"/>
      <c r="F170" s="69"/>
      <c r="G170" s="76"/>
      <c r="H170" s="47" t="s">
        <v>170</v>
      </c>
      <c r="I170" s="25">
        <v>4</v>
      </c>
      <c r="J170" s="47" t="s">
        <v>171</v>
      </c>
      <c r="K170" s="89">
        <v>50</v>
      </c>
      <c r="L170" s="47" t="s">
        <v>24</v>
      </c>
      <c r="M170" s="82" t="s">
        <v>25</v>
      </c>
      <c r="N170" s="47"/>
      <c r="O170" s="3"/>
    </row>
    <row r="171" s="9" customFormat="1" ht="21" customHeight="1" spans="1:15">
      <c r="A171" s="82"/>
      <c r="B171" s="69"/>
      <c r="C171" s="69"/>
      <c r="D171" s="69"/>
      <c r="E171" s="87"/>
      <c r="F171" s="69"/>
      <c r="G171" s="76"/>
      <c r="H171" s="47" t="s">
        <v>87</v>
      </c>
      <c r="I171" s="25">
        <v>3.56</v>
      </c>
      <c r="J171" s="47" t="s">
        <v>54</v>
      </c>
      <c r="K171" s="89">
        <v>15</v>
      </c>
      <c r="L171" s="47" t="s">
        <v>24</v>
      </c>
      <c r="M171" s="82" t="s">
        <v>25</v>
      </c>
      <c r="N171" s="47"/>
      <c r="O171" s="3"/>
    </row>
    <row r="172" s="9" customFormat="1" ht="21" customHeight="1" spans="1:15">
      <c r="A172" s="82"/>
      <c r="B172" s="69"/>
      <c r="C172" s="69"/>
      <c r="D172" s="69"/>
      <c r="E172" s="87"/>
      <c r="F172" s="69"/>
      <c r="G172" s="76"/>
      <c r="H172" s="47" t="s">
        <v>175</v>
      </c>
      <c r="I172" s="25">
        <v>0.04</v>
      </c>
      <c r="J172" s="47" t="s">
        <v>54</v>
      </c>
      <c r="K172" s="89">
        <v>0.5</v>
      </c>
      <c r="L172" s="47" t="s">
        <v>24</v>
      </c>
      <c r="M172" s="82" t="s">
        <v>25</v>
      </c>
      <c r="N172" s="47"/>
      <c r="O172" s="3"/>
    </row>
    <row r="173" s="9" customFormat="1" ht="21" customHeight="1" spans="1:15">
      <c r="A173" s="82">
        <v>35</v>
      </c>
      <c r="B173" s="69" t="s">
        <v>160</v>
      </c>
      <c r="C173" s="69" t="s">
        <v>200</v>
      </c>
      <c r="D173" s="69" t="s">
        <v>46</v>
      </c>
      <c r="E173" s="69" t="s">
        <v>187</v>
      </c>
      <c r="F173" s="69" t="s">
        <v>201</v>
      </c>
      <c r="G173" s="76">
        <v>46048</v>
      </c>
      <c r="H173" s="47" t="s">
        <v>199</v>
      </c>
      <c r="I173" s="25">
        <v>60</v>
      </c>
      <c r="J173" s="47" t="s">
        <v>54</v>
      </c>
      <c r="K173" s="89">
        <v>80</v>
      </c>
      <c r="L173" s="47" t="s">
        <v>24</v>
      </c>
      <c r="M173" s="82" t="s">
        <v>25</v>
      </c>
      <c r="N173" s="47"/>
      <c r="O173" s="3"/>
    </row>
    <row r="174" s="9" customFormat="1" ht="21" customHeight="1" spans="1:15">
      <c r="A174" s="82"/>
      <c r="B174" s="69"/>
      <c r="C174" s="69"/>
      <c r="D174" s="69"/>
      <c r="E174" s="87"/>
      <c r="F174" s="69"/>
      <c r="G174" s="76"/>
      <c r="H174" s="47" t="s">
        <v>49</v>
      </c>
      <c r="I174" s="25">
        <v>7.4</v>
      </c>
      <c r="J174" s="47" t="s">
        <v>51</v>
      </c>
      <c r="K174" s="91" t="s">
        <v>166</v>
      </c>
      <c r="L174" s="47" t="s">
        <v>24</v>
      </c>
      <c r="M174" s="82" t="s">
        <v>25</v>
      </c>
      <c r="N174" s="47"/>
      <c r="O174" s="3"/>
    </row>
    <row r="175" s="9" customFormat="1" ht="21" customHeight="1" spans="1:15">
      <c r="A175" s="82"/>
      <c r="B175" s="69"/>
      <c r="C175" s="69"/>
      <c r="D175" s="69"/>
      <c r="E175" s="87"/>
      <c r="F175" s="69"/>
      <c r="G175" s="76"/>
      <c r="H175" s="47" t="s">
        <v>80</v>
      </c>
      <c r="I175" s="25">
        <v>2.34</v>
      </c>
      <c r="J175" s="47" t="s">
        <v>54</v>
      </c>
      <c r="K175" s="89">
        <v>10</v>
      </c>
      <c r="L175" s="47" t="s">
        <v>24</v>
      </c>
      <c r="M175" s="82" t="s">
        <v>25</v>
      </c>
      <c r="N175" s="47"/>
      <c r="O175" s="3"/>
    </row>
    <row r="176" s="9" customFormat="1" ht="21" customHeight="1" spans="1:15">
      <c r="A176" s="82"/>
      <c r="B176" s="69"/>
      <c r="C176" s="69"/>
      <c r="D176" s="69"/>
      <c r="E176" s="87"/>
      <c r="F176" s="69"/>
      <c r="G176" s="76"/>
      <c r="H176" s="47" t="s">
        <v>170</v>
      </c>
      <c r="I176" s="25">
        <v>6</v>
      </c>
      <c r="J176" s="47" t="s">
        <v>171</v>
      </c>
      <c r="K176" s="89">
        <v>50</v>
      </c>
      <c r="L176" s="47" t="s">
        <v>24</v>
      </c>
      <c r="M176" s="82" t="s">
        <v>25</v>
      </c>
      <c r="N176" s="47"/>
      <c r="O176" s="3"/>
    </row>
    <row r="177" s="9" customFormat="1" ht="21" customHeight="1" spans="1:15">
      <c r="A177" s="82"/>
      <c r="B177" s="69"/>
      <c r="C177" s="69"/>
      <c r="D177" s="69"/>
      <c r="E177" s="87"/>
      <c r="F177" s="69"/>
      <c r="G177" s="76"/>
      <c r="H177" s="47" t="s">
        <v>87</v>
      </c>
      <c r="I177" s="25">
        <v>5.91</v>
      </c>
      <c r="J177" s="47" t="s">
        <v>54</v>
      </c>
      <c r="K177" s="89">
        <v>15</v>
      </c>
      <c r="L177" s="47" t="s">
        <v>24</v>
      </c>
      <c r="M177" s="82" t="s">
        <v>25</v>
      </c>
      <c r="N177" s="47"/>
      <c r="O177" s="3"/>
    </row>
    <row r="178" s="9" customFormat="1" ht="21" customHeight="1" spans="1:15">
      <c r="A178" s="82"/>
      <c r="B178" s="69"/>
      <c r="C178" s="69"/>
      <c r="D178" s="69"/>
      <c r="E178" s="87"/>
      <c r="F178" s="69"/>
      <c r="G178" s="76"/>
      <c r="H178" s="47" t="s">
        <v>175</v>
      </c>
      <c r="I178" s="25">
        <v>0.07</v>
      </c>
      <c r="J178" s="47" t="s">
        <v>54</v>
      </c>
      <c r="K178" s="89">
        <v>0.5</v>
      </c>
      <c r="L178" s="47" t="s">
        <v>24</v>
      </c>
      <c r="M178" s="82" t="s">
        <v>25</v>
      </c>
      <c r="N178" s="47"/>
      <c r="O178" s="3"/>
    </row>
    <row r="179" s="9" customFormat="1" ht="21" customHeight="1" spans="1:15">
      <c r="A179" s="22">
        <v>36</v>
      </c>
      <c r="B179" s="69" t="s">
        <v>160</v>
      </c>
      <c r="C179" s="69" t="s">
        <v>202</v>
      </c>
      <c r="D179" s="69" t="s">
        <v>46</v>
      </c>
      <c r="E179" s="69" t="s">
        <v>162</v>
      </c>
      <c r="F179" s="69" t="s">
        <v>203</v>
      </c>
      <c r="G179" s="76">
        <v>46091</v>
      </c>
      <c r="H179" s="47" t="s">
        <v>164</v>
      </c>
      <c r="I179" s="25">
        <v>11.2</v>
      </c>
      <c r="J179" s="47" t="s">
        <v>54</v>
      </c>
      <c r="K179" s="89">
        <v>20</v>
      </c>
      <c r="L179" s="47" t="s">
        <v>24</v>
      </c>
      <c r="M179" s="82" t="s">
        <v>25</v>
      </c>
      <c r="N179" s="47"/>
      <c r="O179" s="3"/>
    </row>
    <row r="180" s="9" customFormat="1" ht="21" customHeight="1" spans="1:15">
      <c r="A180" s="22"/>
      <c r="B180" s="69"/>
      <c r="C180" s="69"/>
      <c r="D180" s="69"/>
      <c r="E180" s="69"/>
      <c r="F180" s="69"/>
      <c r="G180" s="76"/>
      <c r="H180" s="47" t="s">
        <v>165</v>
      </c>
      <c r="I180" s="25">
        <v>56</v>
      </c>
      <c r="J180" s="47" t="s">
        <v>54</v>
      </c>
      <c r="K180" s="89">
        <v>80</v>
      </c>
      <c r="L180" s="47" t="s">
        <v>24</v>
      </c>
      <c r="M180" s="82" t="s">
        <v>25</v>
      </c>
      <c r="N180" s="47"/>
      <c r="O180" s="3"/>
    </row>
    <row r="181" s="9" customFormat="1" ht="21" customHeight="1" spans="1:15">
      <c r="A181" s="22"/>
      <c r="B181" s="69"/>
      <c r="C181" s="69"/>
      <c r="D181" s="69"/>
      <c r="E181" s="69"/>
      <c r="F181" s="69"/>
      <c r="G181" s="76"/>
      <c r="H181" s="47" t="s">
        <v>49</v>
      </c>
      <c r="I181" s="25">
        <v>6.4</v>
      </c>
      <c r="J181" s="47" t="s">
        <v>51</v>
      </c>
      <c r="K181" s="91" t="s">
        <v>166</v>
      </c>
      <c r="L181" s="47" t="s">
        <v>24</v>
      </c>
      <c r="M181" s="82" t="s">
        <v>25</v>
      </c>
      <c r="N181" s="47"/>
      <c r="O181" s="3"/>
    </row>
    <row r="182" s="9" customFormat="1" ht="21" customHeight="1" spans="1:15">
      <c r="A182" s="22"/>
      <c r="B182" s="69"/>
      <c r="C182" s="69"/>
      <c r="D182" s="69"/>
      <c r="E182" s="69"/>
      <c r="F182" s="69"/>
      <c r="G182" s="76"/>
      <c r="H182" s="47" t="s">
        <v>80</v>
      </c>
      <c r="I182" s="25">
        <v>0.84</v>
      </c>
      <c r="J182" s="47" t="s">
        <v>54</v>
      </c>
      <c r="K182" s="89">
        <v>10</v>
      </c>
      <c r="L182" s="47" t="s">
        <v>24</v>
      </c>
      <c r="M182" s="82" t="s">
        <v>25</v>
      </c>
      <c r="N182" s="47"/>
      <c r="O182" s="3"/>
    </row>
    <row r="183" s="9" customFormat="1" ht="21" customHeight="1" spans="1:15">
      <c r="A183" s="22"/>
      <c r="B183" s="69"/>
      <c r="C183" s="69"/>
      <c r="D183" s="69"/>
      <c r="E183" s="69"/>
      <c r="F183" s="69"/>
      <c r="G183" s="76"/>
      <c r="H183" s="47" t="s">
        <v>170</v>
      </c>
      <c r="I183" s="25">
        <v>5</v>
      </c>
      <c r="J183" s="47" t="s">
        <v>171</v>
      </c>
      <c r="K183" s="89">
        <v>40</v>
      </c>
      <c r="L183" s="47" t="s">
        <v>24</v>
      </c>
      <c r="M183" s="82" t="s">
        <v>25</v>
      </c>
      <c r="N183" s="47"/>
      <c r="O183" s="3"/>
    </row>
    <row r="184" s="9" customFormat="1" ht="21" customHeight="1" spans="1:15">
      <c r="A184" s="22"/>
      <c r="B184" s="69"/>
      <c r="C184" s="69"/>
      <c r="D184" s="69"/>
      <c r="E184" s="69"/>
      <c r="F184" s="69"/>
      <c r="G184" s="76"/>
      <c r="H184" s="47" t="s">
        <v>53</v>
      </c>
      <c r="I184" s="25">
        <v>14</v>
      </c>
      <c r="J184" s="47" t="s">
        <v>54</v>
      </c>
      <c r="K184" s="89">
        <v>50</v>
      </c>
      <c r="L184" s="47" t="s">
        <v>24</v>
      </c>
      <c r="M184" s="82" t="s">
        <v>25</v>
      </c>
      <c r="N184" s="47"/>
      <c r="O184" s="3"/>
    </row>
    <row r="185" s="9" customFormat="1" ht="21" customHeight="1" spans="1:15">
      <c r="A185" s="22"/>
      <c r="B185" s="69"/>
      <c r="C185" s="69"/>
      <c r="D185" s="69"/>
      <c r="E185" s="69"/>
      <c r="F185" s="69"/>
      <c r="G185" s="76"/>
      <c r="H185" s="47" t="s">
        <v>87</v>
      </c>
      <c r="I185" s="25">
        <v>2.32</v>
      </c>
      <c r="J185" s="47" t="s">
        <v>54</v>
      </c>
      <c r="K185" s="89">
        <v>15</v>
      </c>
      <c r="L185" s="47" t="s">
        <v>24</v>
      </c>
      <c r="M185" s="82" t="s">
        <v>25</v>
      </c>
      <c r="N185" s="47"/>
      <c r="O185" s="3"/>
    </row>
    <row r="186" s="9" customFormat="1" ht="21" customHeight="1" spans="1:15">
      <c r="A186" s="22"/>
      <c r="B186" s="69"/>
      <c r="C186" s="69"/>
      <c r="D186" s="69"/>
      <c r="E186" s="69"/>
      <c r="F186" s="69"/>
      <c r="G186" s="76"/>
      <c r="H186" s="47" t="s">
        <v>175</v>
      </c>
      <c r="I186" s="25">
        <v>0.02</v>
      </c>
      <c r="J186" s="47" t="s">
        <v>54</v>
      </c>
      <c r="K186" s="89">
        <v>0.5</v>
      </c>
      <c r="L186" s="47" t="s">
        <v>24</v>
      </c>
      <c r="M186" s="82" t="s">
        <v>25</v>
      </c>
      <c r="N186" s="47"/>
      <c r="O186" s="3"/>
    </row>
    <row r="187" s="9" customFormat="1" ht="21" customHeight="1" spans="1:15">
      <c r="A187" s="22">
        <v>37</v>
      </c>
      <c r="B187" s="69" t="s">
        <v>160</v>
      </c>
      <c r="C187" s="69" t="s">
        <v>204</v>
      </c>
      <c r="D187" s="69" t="s">
        <v>46</v>
      </c>
      <c r="E187" s="69" t="s">
        <v>162</v>
      </c>
      <c r="F187" s="69" t="s">
        <v>205</v>
      </c>
      <c r="G187" s="76">
        <v>46094</v>
      </c>
      <c r="H187" s="47" t="s">
        <v>165</v>
      </c>
      <c r="I187" s="22">
        <v>10</v>
      </c>
      <c r="J187" s="47" t="s">
        <v>54</v>
      </c>
      <c r="K187" s="22">
        <v>60</v>
      </c>
      <c r="L187" s="47" t="s">
        <v>24</v>
      </c>
      <c r="M187" s="82" t="s">
        <v>25</v>
      </c>
      <c r="N187" s="47"/>
      <c r="O187" s="3"/>
    </row>
    <row r="188" s="9" customFormat="1" ht="21" customHeight="1" spans="1:15">
      <c r="A188" s="22"/>
      <c r="B188" s="69"/>
      <c r="C188" s="69"/>
      <c r="D188" s="69"/>
      <c r="E188" s="69"/>
      <c r="F188" s="69"/>
      <c r="G188" s="76"/>
      <c r="H188" s="47" t="s">
        <v>49</v>
      </c>
      <c r="I188" s="25">
        <v>6</v>
      </c>
      <c r="J188" s="47" t="s">
        <v>51</v>
      </c>
      <c r="K188" s="91" t="s">
        <v>166</v>
      </c>
      <c r="L188" s="47" t="s">
        <v>24</v>
      </c>
      <c r="M188" s="82" t="s">
        <v>25</v>
      </c>
      <c r="N188" s="47"/>
      <c r="O188" s="3"/>
    </row>
    <row r="189" s="9" customFormat="1" ht="21" customHeight="1" spans="1:15">
      <c r="A189" s="22"/>
      <c r="B189" s="69"/>
      <c r="C189" s="69"/>
      <c r="D189" s="69"/>
      <c r="E189" s="69"/>
      <c r="F189" s="69"/>
      <c r="G189" s="76"/>
      <c r="H189" s="47" t="s">
        <v>80</v>
      </c>
      <c r="I189" s="25">
        <v>0.218</v>
      </c>
      <c r="J189" s="47" t="s">
        <v>54</v>
      </c>
      <c r="K189" s="22">
        <v>5</v>
      </c>
      <c r="L189" s="47" t="s">
        <v>24</v>
      </c>
      <c r="M189" s="82" t="s">
        <v>25</v>
      </c>
      <c r="N189" s="47"/>
      <c r="O189" s="3"/>
    </row>
    <row r="190" s="9" customFormat="1" ht="21" customHeight="1" spans="1:15">
      <c r="A190" s="22"/>
      <c r="B190" s="69"/>
      <c r="C190" s="69"/>
      <c r="D190" s="69"/>
      <c r="E190" s="69"/>
      <c r="F190" s="69"/>
      <c r="G190" s="76"/>
      <c r="H190" s="47" t="s">
        <v>170</v>
      </c>
      <c r="I190" s="25">
        <v>4</v>
      </c>
      <c r="J190" s="47" t="s">
        <v>171</v>
      </c>
      <c r="K190" s="22">
        <v>50</v>
      </c>
      <c r="L190" s="47" t="s">
        <v>24</v>
      </c>
      <c r="M190" s="82" t="s">
        <v>25</v>
      </c>
      <c r="N190" s="47"/>
      <c r="O190" s="3"/>
    </row>
    <row r="191" s="9" customFormat="1" ht="21" customHeight="1" spans="1:15">
      <c r="A191" s="22"/>
      <c r="B191" s="69"/>
      <c r="C191" s="69"/>
      <c r="D191" s="69"/>
      <c r="E191" s="69"/>
      <c r="F191" s="69"/>
      <c r="G191" s="76"/>
      <c r="H191" s="47" t="s">
        <v>53</v>
      </c>
      <c r="I191" s="25">
        <v>8</v>
      </c>
      <c r="J191" s="47" t="s">
        <v>54</v>
      </c>
      <c r="K191" s="22">
        <v>30</v>
      </c>
      <c r="L191" s="47" t="s">
        <v>24</v>
      </c>
      <c r="M191" s="82" t="s">
        <v>25</v>
      </c>
      <c r="N191" s="47"/>
      <c r="O191" s="3"/>
    </row>
    <row r="192" s="9" customFormat="1" ht="21" customHeight="1" spans="1:15">
      <c r="A192" s="22"/>
      <c r="B192" s="69"/>
      <c r="C192" s="69"/>
      <c r="D192" s="69"/>
      <c r="E192" s="69"/>
      <c r="F192" s="69"/>
      <c r="G192" s="76"/>
      <c r="H192" s="47" t="s">
        <v>87</v>
      </c>
      <c r="I192" s="25">
        <v>1.1</v>
      </c>
      <c r="J192" s="47" t="s">
        <v>54</v>
      </c>
      <c r="K192" s="22">
        <v>5</v>
      </c>
      <c r="L192" s="47" t="s">
        <v>24</v>
      </c>
      <c r="M192" s="82" t="s">
        <v>25</v>
      </c>
      <c r="N192" s="47"/>
      <c r="O192" s="3"/>
    </row>
    <row r="193" s="9" customFormat="1" ht="21" customHeight="1" spans="1:15">
      <c r="A193" s="22"/>
      <c r="B193" s="69"/>
      <c r="C193" s="69"/>
      <c r="D193" s="69"/>
      <c r="E193" s="69"/>
      <c r="F193" s="69"/>
      <c r="G193" s="76"/>
      <c r="H193" s="47" t="s">
        <v>175</v>
      </c>
      <c r="I193" s="25" t="s">
        <v>39</v>
      </c>
      <c r="J193" s="47" t="s">
        <v>54</v>
      </c>
      <c r="K193" s="22">
        <v>0.8</v>
      </c>
      <c r="L193" s="47" t="s">
        <v>24</v>
      </c>
      <c r="M193" s="82" t="s">
        <v>25</v>
      </c>
      <c r="N193" s="47"/>
      <c r="O193" s="3"/>
    </row>
    <row r="194" s="9" customFormat="1" ht="37" customHeight="1" spans="1:15">
      <c r="A194" s="22">
        <v>38</v>
      </c>
      <c r="B194" s="69" t="s">
        <v>160</v>
      </c>
      <c r="C194" s="69" t="s">
        <v>206</v>
      </c>
      <c r="D194" s="69" t="s">
        <v>17</v>
      </c>
      <c r="E194" s="69" t="s">
        <v>207</v>
      </c>
      <c r="F194" s="69" t="s">
        <v>208</v>
      </c>
      <c r="G194" s="76">
        <v>46098</v>
      </c>
      <c r="H194" s="47" t="s">
        <v>38</v>
      </c>
      <c r="I194" s="103" t="s">
        <v>209</v>
      </c>
      <c r="J194" s="104" t="s">
        <v>72</v>
      </c>
      <c r="K194" s="89">
        <v>35</v>
      </c>
      <c r="L194" s="47" t="s">
        <v>24</v>
      </c>
      <c r="M194" s="82" t="s">
        <v>25</v>
      </c>
      <c r="N194" s="47"/>
      <c r="O194" s="3"/>
    </row>
    <row r="195" s="9" customFormat="1" ht="45" customHeight="1" spans="1:15">
      <c r="A195" s="22"/>
      <c r="B195" s="69"/>
      <c r="C195" s="69"/>
      <c r="D195" s="69"/>
      <c r="E195" s="69"/>
      <c r="F195" s="69"/>
      <c r="G195" s="76"/>
      <c r="H195" s="47" t="s">
        <v>37</v>
      </c>
      <c r="I195" s="103" t="s">
        <v>209</v>
      </c>
      <c r="J195" s="104" t="s">
        <v>72</v>
      </c>
      <c r="K195" s="89">
        <v>50</v>
      </c>
      <c r="L195" s="47" t="s">
        <v>24</v>
      </c>
      <c r="M195" s="82" t="s">
        <v>25</v>
      </c>
      <c r="N195" s="47"/>
      <c r="O195" s="3"/>
    </row>
    <row r="196" s="9" customFormat="1" ht="21" customHeight="1" spans="1:15">
      <c r="A196" s="22">
        <v>39</v>
      </c>
      <c r="B196" s="69" t="s">
        <v>160</v>
      </c>
      <c r="C196" s="69" t="s">
        <v>210</v>
      </c>
      <c r="D196" s="69" t="s">
        <v>46</v>
      </c>
      <c r="E196" s="69" t="s">
        <v>162</v>
      </c>
      <c r="F196" s="69" t="s">
        <v>211</v>
      </c>
      <c r="G196" s="76">
        <v>46112</v>
      </c>
      <c r="H196" s="47" t="s">
        <v>164</v>
      </c>
      <c r="I196" s="25">
        <v>9.3</v>
      </c>
      <c r="J196" s="47" t="s">
        <v>54</v>
      </c>
      <c r="K196" s="89">
        <v>20</v>
      </c>
      <c r="L196" s="47" t="s">
        <v>24</v>
      </c>
      <c r="M196" s="82" t="s">
        <v>25</v>
      </c>
      <c r="N196" s="47"/>
      <c r="O196" s="3"/>
    </row>
    <row r="197" s="9" customFormat="1" ht="21" customHeight="1" spans="1:15">
      <c r="A197" s="22"/>
      <c r="B197" s="69"/>
      <c r="C197" s="69"/>
      <c r="D197" s="69"/>
      <c r="E197" s="69"/>
      <c r="F197" s="69"/>
      <c r="G197" s="76"/>
      <c r="H197" s="47" t="s">
        <v>165</v>
      </c>
      <c r="I197" s="25">
        <v>35</v>
      </c>
      <c r="J197" s="47" t="s">
        <v>54</v>
      </c>
      <c r="K197" s="89">
        <v>50</v>
      </c>
      <c r="L197" s="47" t="s">
        <v>24</v>
      </c>
      <c r="M197" s="82" t="s">
        <v>25</v>
      </c>
      <c r="N197" s="47"/>
      <c r="O197" s="3"/>
    </row>
    <row r="198" s="9" customFormat="1" ht="21" customHeight="1" spans="1:15">
      <c r="A198" s="22"/>
      <c r="B198" s="69"/>
      <c r="C198" s="69"/>
      <c r="D198" s="69"/>
      <c r="E198" s="69"/>
      <c r="F198" s="69"/>
      <c r="G198" s="76"/>
      <c r="H198" s="47" t="s">
        <v>49</v>
      </c>
      <c r="I198" s="25">
        <v>6.4</v>
      </c>
      <c r="J198" s="47" t="s">
        <v>51</v>
      </c>
      <c r="K198" s="91" t="s">
        <v>166</v>
      </c>
      <c r="L198" s="47" t="s">
        <v>24</v>
      </c>
      <c r="M198" s="82" t="s">
        <v>25</v>
      </c>
      <c r="N198" s="47"/>
      <c r="O198" s="3"/>
    </row>
    <row r="199" s="9" customFormat="1" ht="21" customHeight="1" spans="1:15">
      <c r="A199" s="22"/>
      <c r="B199" s="69"/>
      <c r="C199" s="69"/>
      <c r="D199" s="69"/>
      <c r="E199" s="69"/>
      <c r="F199" s="69"/>
      <c r="G199" s="76"/>
      <c r="H199" s="47" t="s">
        <v>80</v>
      </c>
      <c r="I199" s="25">
        <v>1.41</v>
      </c>
      <c r="J199" s="47" t="s">
        <v>54</v>
      </c>
      <c r="K199" s="89">
        <v>5</v>
      </c>
      <c r="L199" s="47" t="s">
        <v>24</v>
      </c>
      <c r="M199" s="82" t="s">
        <v>25</v>
      </c>
      <c r="N199" s="47"/>
      <c r="O199" s="3"/>
    </row>
    <row r="200" s="9" customFormat="1" ht="21" customHeight="1" spans="1:15">
      <c r="A200" s="22"/>
      <c r="B200" s="69"/>
      <c r="C200" s="69"/>
      <c r="D200" s="69"/>
      <c r="E200" s="69"/>
      <c r="F200" s="69"/>
      <c r="G200" s="76"/>
      <c r="H200" s="47" t="s">
        <v>170</v>
      </c>
      <c r="I200" s="25">
        <v>4</v>
      </c>
      <c r="J200" s="47" t="s">
        <v>171</v>
      </c>
      <c r="K200" s="89">
        <v>50</v>
      </c>
      <c r="L200" s="47" t="s">
        <v>24</v>
      </c>
      <c r="M200" s="82" t="s">
        <v>25</v>
      </c>
      <c r="N200" s="47"/>
      <c r="O200" s="3"/>
    </row>
    <row r="201" s="9" customFormat="1" ht="21" customHeight="1" spans="1:15">
      <c r="A201" s="22"/>
      <c r="B201" s="69"/>
      <c r="C201" s="69"/>
      <c r="D201" s="69"/>
      <c r="E201" s="69"/>
      <c r="F201" s="69"/>
      <c r="G201" s="76"/>
      <c r="H201" s="47" t="s">
        <v>53</v>
      </c>
      <c r="I201" s="25">
        <v>8</v>
      </c>
      <c r="J201" s="47" t="s">
        <v>54</v>
      </c>
      <c r="K201" s="89">
        <v>30</v>
      </c>
      <c r="L201" s="47" t="s">
        <v>24</v>
      </c>
      <c r="M201" s="82" t="s">
        <v>25</v>
      </c>
      <c r="N201" s="47"/>
      <c r="O201" s="3"/>
    </row>
    <row r="202" s="9" customFormat="1" ht="21" customHeight="1" spans="1:15">
      <c r="A202" s="22"/>
      <c r="B202" s="69"/>
      <c r="C202" s="69"/>
      <c r="D202" s="69"/>
      <c r="E202" s="69"/>
      <c r="F202" s="69"/>
      <c r="G202" s="76"/>
      <c r="H202" s="47" t="s">
        <v>87</v>
      </c>
      <c r="I202" s="25">
        <v>3.45</v>
      </c>
      <c r="J202" s="47" t="s">
        <v>54</v>
      </c>
      <c r="K202" s="89">
        <v>12</v>
      </c>
      <c r="L202" s="47" t="s">
        <v>24</v>
      </c>
      <c r="M202" s="82" t="s">
        <v>25</v>
      </c>
      <c r="N202" s="47"/>
      <c r="O202" s="3"/>
    </row>
    <row r="203" s="9" customFormat="1" ht="21" customHeight="1" spans="1:15">
      <c r="A203" s="22"/>
      <c r="B203" s="69"/>
      <c r="C203" s="69"/>
      <c r="D203" s="69"/>
      <c r="E203" s="69"/>
      <c r="F203" s="69"/>
      <c r="G203" s="76"/>
      <c r="H203" s="47" t="s">
        <v>175</v>
      </c>
      <c r="I203" s="25">
        <v>0.01</v>
      </c>
      <c r="J203" s="47" t="s">
        <v>54</v>
      </c>
      <c r="K203" s="89">
        <v>0.8</v>
      </c>
      <c r="L203" s="47" t="s">
        <v>24</v>
      </c>
      <c r="M203" s="82" t="s">
        <v>25</v>
      </c>
      <c r="N203" s="47"/>
      <c r="O203" s="3"/>
    </row>
    <row r="204" s="11" customFormat="1" ht="21" customHeight="1" spans="1:15">
      <c r="A204" s="22">
        <v>40</v>
      </c>
      <c r="B204" s="87" t="s">
        <v>212</v>
      </c>
      <c r="C204" s="69" t="s">
        <v>213</v>
      </c>
      <c r="D204" s="87" t="s">
        <v>46</v>
      </c>
      <c r="E204" s="69" t="s">
        <v>214</v>
      </c>
      <c r="F204" s="69" t="s">
        <v>215</v>
      </c>
      <c r="G204" s="76">
        <v>46036</v>
      </c>
      <c r="H204" s="95" t="s">
        <v>55</v>
      </c>
      <c r="I204" s="22">
        <v>8</v>
      </c>
      <c r="J204" s="87" t="s">
        <v>54</v>
      </c>
      <c r="K204" s="105">
        <v>200</v>
      </c>
      <c r="L204" s="32" t="s">
        <v>24</v>
      </c>
      <c r="M204" s="112" t="s">
        <v>25</v>
      </c>
      <c r="N204" s="113"/>
      <c r="O204" s="3"/>
    </row>
    <row r="205" s="11" customFormat="1" ht="29" customHeight="1" spans="1:15">
      <c r="A205" s="22"/>
      <c r="B205" s="87"/>
      <c r="C205" s="69"/>
      <c r="D205" s="87"/>
      <c r="E205" s="69"/>
      <c r="F205" s="69"/>
      <c r="G205" s="76"/>
      <c r="H205" s="95" t="s">
        <v>56</v>
      </c>
      <c r="I205" s="22">
        <v>2.9</v>
      </c>
      <c r="J205" s="87" t="s">
        <v>54</v>
      </c>
      <c r="K205" s="25">
        <v>100</v>
      </c>
      <c r="L205" s="32" t="s">
        <v>24</v>
      </c>
      <c r="M205" s="112" t="s">
        <v>25</v>
      </c>
      <c r="N205" s="113"/>
      <c r="O205" s="3"/>
    </row>
    <row r="206" s="11" customFormat="1" ht="21" customHeight="1" spans="1:15">
      <c r="A206" s="22"/>
      <c r="B206" s="87"/>
      <c r="C206" s="69"/>
      <c r="D206" s="87"/>
      <c r="E206" s="69"/>
      <c r="F206" s="69"/>
      <c r="G206" s="76"/>
      <c r="H206" s="96" t="s">
        <v>216</v>
      </c>
      <c r="I206" s="22">
        <v>470</v>
      </c>
      <c r="J206" s="87" t="s">
        <v>217</v>
      </c>
      <c r="K206" s="25">
        <v>40000</v>
      </c>
      <c r="L206" s="32" t="s">
        <v>24</v>
      </c>
      <c r="M206" s="112" t="s">
        <v>25</v>
      </c>
      <c r="N206" s="113"/>
      <c r="O206" s="3"/>
    </row>
    <row r="207" s="11" customFormat="1" ht="21" customHeight="1" spans="1:15">
      <c r="A207" s="22"/>
      <c r="B207" s="87"/>
      <c r="C207" s="69"/>
      <c r="D207" s="87"/>
      <c r="E207" s="69"/>
      <c r="F207" s="69"/>
      <c r="G207" s="76"/>
      <c r="H207" s="95" t="s">
        <v>53</v>
      </c>
      <c r="I207" s="22">
        <v>4</v>
      </c>
      <c r="J207" s="87" t="s">
        <v>54</v>
      </c>
      <c r="K207" s="25">
        <v>100</v>
      </c>
      <c r="L207" s="32" t="s">
        <v>24</v>
      </c>
      <c r="M207" s="112" t="s">
        <v>25</v>
      </c>
      <c r="N207" s="113"/>
      <c r="O207" s="3"/>
    </row>
    <row r="208" s="11" customFormat="1" ht="21" customHeight="1" spans="1:15">
      <c r="A208" s="22"/>
      <c r="B208" s="87"/>
      <c r="C208" s="69"/>
      <c r="D208" s="87"/>
      <c r="E208" s="69"/>
      <c r="F208" s="69"/>
      <c r="G208" s="76"/>
      <c r="H208" s="32" t="s">
        <v>49</v>
      </c>
      <c r="I208" s="22">
        <v>7</v>
      </c>
      <c r="J208" s="87" t="s">
        <v>51</v>
      </c>
      <c r="K208" s="106" t="s">
        <v>218</v>
      </c>
      <c r="L208" s="32" t="s">
        <v>24</v>
      </c>
      <c r="M208" s="112" t="s">
        <v>25</v>
      </c>
      <c r="N208" s="113"/>
      <c r="O208" s="3"/>
    </row>
    <row r="209" s="11" customFormat="1" ht="20" customHeight="1" spans="1:15">
      <c r="A209" s="82">
        <v>41</v>
      </c>
      <c r="B209" s="69" t="s">
        <v>212</v>
      </c>
      <c r="C209" s="69" t="s">
        <v>219</v>
      </c>
      <c r="D209" s="69" t="s">
        <v>46</v>
      </c>
      <c r="E209" s="69" t="s">
        <v>220</v>
      </c>
      <c r="F209" s="69" t="s">
        <v>221</v>
      </c>
      <c r="G209" s="97">
        <v>46037</v>
      </c>
      <c r="H209" s="32" t="s">
        <v>49</v>
      </c>
      <c r="I209" s="26">
        <v>7.8</v>
      </c>
      <c r="J209" s="32" t="s">
        <v>51</v>
      </c>
      <c r="K209" s="106" t="s">
        <v>166</v>
      </c>
      <c r="L209" s="32" t="s">
        <v>24</v>
      </c>
      <c r="M209" s="82" t="s">
        <v>25</v>
      </c>
      <c r="N209" s="47"/>
      <c r="O209" s="3"/>
    </row>
    <row r="210" s="12" customFormat="1" ht="20" customHeight="1" spans="1:15">
      <c r="A210" s="82"/>
      <c r="B210" s="69"/>
      <c r="C210" s="69"/>
      <c r="D210" s="69"/>
      <c r="E210" s="69"/>
      <c r="F210" s="69"/>
      <c r="G210" s="97"/>
      <c r="H210" s="95" t="s">
        <v>55</v>
      </c>
      <c r="I210" s="26">
        <v>38</v>
      </c>
      <c r="J210" s="87" t="s">
        <v>54</v>
      </c>
      <c r="K210" s="26">
        <v>80</v>
      </c>
      <c r="L210" s="32" t="s">
        <v>24</v>
      </c>
      <c r="M210" s="82" t="s">
        <v>25</v>
      </c>
      <c r="N210" s="47"/>
      <c r="O210" s="3"/>
    </row>
    <row r="211" s="12" customFormat="1" ht="20" customHeight="1" spans="1:15">
      <c r="A211" s="82"/>
      <c r="B211" s="69"/>
      <c r="C211" s="69"/>
      <c r="D211" s="69"/>
      <c r="E211" s="69"/>
      <c r="F211" s="69"/>
      <c r="G211" s="97"/>
      <c r="H211" s="95" t="s">
        <v>80</v>
      </c>
      <c r="I211" s="26">
        <v>0.172</v>
      </c>
      <c r="J211" s="87" t="s">
        <v>54</v>
      </c>
      <c r="K211" s="26">
        <v>10</v>
      </c>
      <c r="L211" s="32" t="s">
        <v>24</v>
      </c>
      <c r="M211" s="82" t="s">
        <v>25</v>
      </c>
      <c r="N211" s="47"/>
      <c r="O211" s="3"/>
    </row>
    <row r="212" s="12" customFormat="1" ht="20" customHeight="1" spans="1:15">
      <c r="A212" s="82"/>
      <c r="B212" s="69"/>
      <c r="C212" s="69"/>
      <c r="D212" s="69"/>
      <c r="E212" s="69"/>
      <c r="F212" s="69"/>
      <c r="G212" s="97"/>
      <c r="H212" s="95" t="s">
        <v>87</v>
      </c>
      <c r="I212" s="26">
        <v>1.15</v>
      </c>
      <c r="J212" s="87" t="s">
        <v>54</v>
      </c>
      <c r="K212" s="26">
        <v>15</v>
      </c>
      <c r="L212" s="32" t="s">
        <v>24</v>
      </c>
      <c r="M212" s="82" t="s">
        <v>25</v>
      </c>
      <c r="N212" s="47"/>
      <c r="O212" s="3"/>
    </row>
    <row r="213" s="12" customFormat="1" ht="20" customHeight="1" spans="1:15">
      <c r="A213" s="82"/>
      <c r="B213" s="69"/>
      <c r="C213" s="69"/>
      <c r="D213" s="69"/>
      <c r="E213" s="69"/>
      <c r="F213" s="69"/>
      <c r="G213" s="97"/>
      <c r="H213" s="95" t="s">
        <v>81</v>
      </c>
      <c r="I213" s="26">
        <v>0.01</v>
      </c>
      <c r="J213" s="87" t="s">
        <v>54</v>
      </c>
      <c r="K213" s="26">
        <v>0.5</v>
      </c>
      <c r="L213" s="32" t="s">
        <v>24</v>
      </c>
      <c r="M213" s="82" t="s">
        <v>25</v>
      </c>
      <c r="N213" s="47"/>
      <c r="O213" s="3"/>
    </row>
    <row r="214" s="12" customFormat="1" ht="20" customHeight="1" spans="1:15">
      <c r="A214" s="82">
        <v>42</v>
      </c>
      <c r="B214" s="69" t="s">
        <v>212</v>
      </c>
      <c r="C214" s="32" t="s">
        <v>222</v>
      </c>
      <c r="D214" s="69" t="s">
        <v>46</v>
      </c>
      <c r="E214" s="69" t="s">
        <v>220</v>
      </c>
      <c r="F214" s="69" t="s">
        <v>223</v>
      </c>
      <c r="G214" s="98">
        <v>46043</v>
      </c>
      <c r="H214" s="32" t="s">
        <v>49</v>
      </c>
      <c r="I214" s="26">
        <v>6.5</v>
      </c>
      <c r="J214" s="32" t="s">
        <v>51</v>
      </c>
      <c r="K214" s="106" t="s">
        <v>166</v>
      </c>
      <c r="L214" s="32" t="s">
        <v>24</v>
      </c>
      <c r="M214" s="82" t="s">
        <v>25</v>
      </c>
      <c r="N214" s="69"/>
      <c r="O214" s="3"/>
    </row>
    <row r="215" s="12" customFormat="1" ht="20" customHeight="1" spans="1:15">
      <c r="A215" s="82"/>
      <c r="B215" s="69"/>
      <c r="C215" s="32"/>
      <c r="D215" s="69"/>
      <c r="E215" s="69"/>
      <c r="F215" s="69"/>
      <c r="G215" s="98"/>
      <c r="H215" s="95" t="s">
        <v>53</v>
      </c>
      <c r="I215" s="26">
        <v>6</v>
      </c>
      <c r="J215" s="87" t="s">
        <v>54</v>
      </c>
      <c r="K215" s="82">
        <v>60</v>
      </c>
      <c r="L215" s="32" t="s">
        <v>24</v>
      </c>
      <c r="M215" s="82" t="s">
        <v>25</v>
      </c>
      <c r="N215" s="69"/>
      <c r="O215" s="3"/>
    </row>
    <row r="216" s="12" customFormat="1" ht="20" customHeight="1" spans="1:15">
      <c r="A216" s="82"/>
      <c r="B216" s="69"/>
      <c r="C216" s="32"/>
      <c r="D216" s="69"/>
      <c r="E216" s="69"/>
      <c r="F216" s="69"/>
      <c r="G216" s="98"/>
      <c r="H216" s="95" t="s">
        <v>55</v>
      </c>
      <c r="I216" s="26">
        <v>32</v>
      </c>
      <c r="J216" s="87" t="s">
        <v>54</v>
      </c>
      <c r="K216" s="82">
        <v>90</v>
      </c>
      <c r="L216" s="32" t="s">
        <v>24</v>
      </c>
      <c r="M216" s="82" t="s">
        <v>25</v>
      </c>
      <c r="N216" s="69"/>
      <c r="O216" s="3"/>
    </row>
    <row r="217" s="12" customFormat="1" ht="30" customHeight="1" spans="1:15">
      <c r="A217" s="82"/>
      <c r="B217" s="69"/>
      <c r="C217" s="32"/>
      <c r="D217" s="69"/>
      <c r="E217" s="69"/>
      <c r="F217" s="69"/>
      <c r="G217" s="98"/>
      <c r="H217" s="95" t="s">
        <v>56</v>
      </c>
      <c r="I217" s="26">
        <v>8.5</v>
      </c>
      <c r="J217" s="87" t="s">
        <v>54</v>
      </c>
      <c r="K217" s="82">
        <v>20</v>
      </c>
      <c r="L217" s="32" t="s">
        <v>24</v>
      </c>
      <c r="M217" s="82" t="s">
        <v>25</v>
      </c>
      <c r="N217" s="69"/>
      <c r="O217" s="3"/>
    </row>
    <row r="218" s="12" customFormat="1" ht="20" customHeight="1" spans="1:15">
      <c r="A218" s="82"/>
      <c r="B218" s="69"/>
      <c r="C218" s="32"/>
      <c r="D218" s="69"/>
      <c r="E218" s="69"/>
      <c r="F218" s="69"/>
      <c r="G218" s="98"/>
      <c r="H218" s="95" t="s">
        <v>80</v>
      </c>
      <c r="I218" s="26">
        <v>0.141</v>
      </c>
      <c r="J218" s="87" t="s">
        <v>54</v>
      </c>
      <c r="K218" s="82">
        <v>10</v>
      </c>
      <c r="L218" s="32" t="s">
        <v>24</v>
      </c>
      <c r="M218" s="82" t="s">
        <v>25</v>
      </c>
      <c r="N218" s="69"/>
      <c r="O218" s="3"/>
    </row>
    <row r="219" s="12" customFormat="1" ht="30" customHeight="1" spans="1:15">
      <c r="A219" s="82"/>
      <c r="B219" s="69"/>
      <c r="C219" s="32"/>
      <c r="D219" s="69"/>
      <c r="E219" s="69"/>
      <c r="F219" s="69"/>
      <c r="G219" s="98"/>
      <c r="H219" s="95" t="s">
        <v>66</v>
      </c>
      <c r="I219" s="26">
        <v>0.29</v>
      </c>
      <c r="J219" s="87" t="s">
        <v>54</v>
      </c>
      <c r="K219" s="82">
        <v>5</v>
      </c>
      <c r="L219" s="32" t="s">
        <v>24</v>
      </c>
      <c r="M219" s="82" t="s">
        <v>25</v>
      </c>
      <c r="N219" s="69"/>
      <c r="O219" s="3"/>
    </row>
    <row r="220" s="12" customFormat="1" ht="20" customHeight="1" spans="1:15">
      <c r="A220" s="82"/>
      <c r="B220" s="69"/>
      <c r="C220" s="32"/>
      <c r="D220" s="69"/>
      <c r="E220" s="69"/>
      <c r="F220" s="69"/>
      <c r="G220" s="98"/>
      <c r="H220" s="95" t="s">
        <v>170</v>
      </c>
      <c r="I220" s="26">
        <v>2</v>
      </c>
      <c r="J220" s="32" t="s">
        <v>171</v>
      </c>
      <c r="K220" s="82">
        <v>40</v>
      </c>
      <c r="L220" s="32" t="s">
        <v>24</v>
      </c>
      <c r="M220" s="82" t="s">
        <v>25</v>
      </c>
      <c r="N220" s="69"/>
      <c r="O220" s="3"/>
    </row>
    <row r="221" s="12" customFormat="1" ht="20" customHeight="1" spans="1:15">
      <c r="A221" s="82"/>
      <c r="B221" s="69"/>
      <c r="C221" s="32"/>
      <c r="D221" s="69"/>
      <c r="E221" s="69"/>
      <c r="F221" s="69"/>
      <c r="G221" s="98"/>
      <c r="H221" s="32" t="s">
        <v>81</v>
      </c>
      <c r="I221" s="26">
        <v>0.15</v>
      </c>
      <c r="J221" s="87" t="s">
        <v>54</v>
      </c>
      <c r="K221" s="82">
        <v>0.5</v>
      </c>
      <c r="L221" s="32" t="s">
        <v>24</v>
      </c>
      <c r="M221" s="82" t="s">
        <v>25</v>
      </c>
      <c r="N221" s="69"/>
      <c r="O221" s="3"/>
    </row>
    <row r="222" s="12" customFormat="1" ht="20" customHeight="1" spans="1:15">
      <c r="A222" s="82">
        <v>43</v>
      </c>
      <c r="B222" s="69" t="s">
        <v>212</v>
      </c>
      <c r="C222" s="69" t="s">
        <v>224</v>
      </c>
      <c r="D222" s="69" t="s">
        <v>46</v>
      </c>
      <c r="E222" s="69" t="s">
        <v>225</v>
      </c>
      <c r="F222" s="69" t="s">
        <v>226</v>
      </c>
      <c r="G222" s="98">
        <v>46043</v>
      </c>
      <c r="H222" s="32" t="s">
        <v>49</v>
      </c>
      <c r="I222" s="26">
        <v>6.5</v>
      </c>
      <c r="J222" s="32" t="s">
        <v>51</v>
      </c>
      <c r="K222" s="106" t="s">
        <v>166</v>
      </c>
      <c r="L222" s="32" t="s">
        <v>24</v>
      </c>
      <c r="M222" s="82" t="s">
        <v>25</v>
      </c>
      <c r="N222" s="114"/>
      <c r="O222" s="3"/>
    </row>
    <row r="223" s="12" customFormat="1" ht="20" customHeight="1" spans="1:15">
      <c r="A223" s="82"/>
      <c r="B223" s="69"/>
      <c r="C223" s="69"/>
      <c r="D223" s="69"/>
      <c r="E223" s="69"/>
      <c r="F223" s="69"/>
      <c r="G223" s="98"/>
      <c r="H223" s="95" t="s">
        <v>53</v>
      </c>
      <c r="I223" s="26">
        <v>35</v>
      </c>
      <c r="J223" s="87" t="s">
        <v>54</v>
      </c>
      <c r="K223" s="82">
        <v>100</v>
      </c>
      <c r="L223" s="32" t="s">
        <v>24</v>
      </c>
      <c r="M223" s="82" t="s">
        <v>25</v>
      </c>
      <c r="N223" s="114"/>
      <c r="O223" s="3"/>
    </row>
    <row r="224" s="12" customFormat="1" ht="20" customHeight="1" spans="1:15">
      <c r="A224" s="82"/>
      <c r="B224" s="69"/>
      <c r="C224" s="69"/>
      <c r="D224" s="69"/>
      <c r="E224" s="69"/>
      <c r="F224" s="69"/>
      <c r="G224" s="98"/>
      <c r="H224" s="95" t="s">
        <v>55</v>
      </c>
      <c r="I224" s="26">
        <v>114</v>
      </c>
      <c r="J224" s="87" t="s">
        <v>54</v>
      </c>
      <c r="K224" s="82">
        <v>100</v>
      </c>
      <c r="L224" s="32" t="s">
        <v>98</v>
      </c>
      <c r="M224" s="82">
        <v>0.14</v>
      </c>
      <c r="N224" s="114"/>
      <c r="O224" s="3"/>
    </row>
    <row r="225" s="12" customFormat="1" ht="20" customHeight="1" spans="1:15">
      <c r="A225" s="82"/>
      <c r="B225" s="69"/>
      <c r="C225" s="69"/>
      <c r="D225" s="69"/>
      <c r="E225" s="69"/>
      <c r="F225" s="69"/>
      <c r="G225" s="98"/>
      <c r="H225" s="32" t="s">
        <v>80</v>
      </c>
      <c r="I225" s="26">
        <v>10.5</v>
      </c>
      <c r="J225" s="87" t="s">
        <v>54</v>
      </c>
      <c r="K225" s="82">
        <v>15</v>
      </c>
      <c r="L225" s="32" t="s">
        <v>24</v>
      </c>
      <c r="M225" s="82" t="s">
        <v>25</v>
      </c>
      <c r="N225" s="114"/>
      <c r="O225" s="3"/>
    </row>
    <row r="226" s="12" customFormat="1" ht="20" customHeight="1" spans="1:15">
      <c r="A226" s="82"/>
      <c r="B226" s="69"/>
      <c r="C226" s="69"/>
      <c r="D226" s="69"/>
      <c r="E226" s="69"/>
      <c r="F226" s="69"/>
      <c r="G226" s="98"/>
      <c r="H226" s="32" t="s">
        <v>81</v>
      </c>
      <c r="I226" s="26">
        <v>3.68</v>
      </c>
      <c r="J226" s="87" t="s">
        <v>54</v>
      </c>
      <c r="K226" s="107">
        <v>1</v>
      </c>
      <c r="L226" s="32" t="s">
        <v>98</v>
      </c>
      <c r="M226" s="82">
        <v>2.68</v>
      </c>
      <c r="N226" s="114"/>
      <c r="O226" s="3"/>
    </row>
    <row r="227" s="12" customFormat="1" ht="20" customHeight="1" spans="1:15">
      <c r="A227" s="82">
        <v>44</v>
      </c>
      <c r="B227" s="69" t="s">
        <v>212</v>
      </c>
      <c r="C227" s="69" t="s">
        <v>227</v>
      </c>
      <c r="D227" s="69" t="s">
        <v>46</v>
      </c>
      <c r="E227" s="69" t="s">
        <v>228</v>
      </c>
      <c r="F227" s="69" t="s">
        <v>229</v>
      </c>
      <c r="G227" s="99">
        <v>46048</v>
      </c>
      <c r="H227" s="32" t="s">
        <v>49</v>
      </c>
      <c r="I227" s="26">
        <v>8.2</v>
      </c>
      <c r="J227" s="32" t="s">
        <v>51</v>
      </c>
      <c r="K227" s="108" t="s">
        <v>166</v>
      </c>
      <c r="L227" s="32" t="s">
        <v>24</v>
      </c>
      <c r="M227" s="82" t="s">
        <v>25</v>
      </c>
      <c r="N227" s="69"/>
      <c r="O227" s="3"/>
    </row>
    <row r="228" s="12" customFormat="1" ht="20" customHeight="1" spans="1:15">
      <c r="A228" s="82"/>
      <c r="B228" s="69"/>
      <c r="C228" s="69"/>
      <c r="D228" s="69"/>
      <c r="E228" s="69"/>
      <c r="F228" s="69"/>
      <c r="G228" s="99"/>
      <c r="H228" s="95" t="s">
        <v>53</v>
      </c>
      <c r="I228" s="26">
        <v>6</v>
      </c>
      <c r="J228" s="87" t="s">
        <v>54</v>
      </c>
      <c r="K228" s="82">
        <v>400</v>
      </c>
      <c r="L228" s="32" t="s">
        <v>24</v>
      </c>
      <c r="M228" s="82" t="s">
        <v>25</v>
      </c>
      <c r="N228" s="69"/>
      <c r="O228" s="3"/>
    </row>
    <row r="229" s="12" customFormat="1" ht="20" customHeight="1" spans="1:15">
      <c r="A229" s="82"/>
      <c r="B229" s="69"/>
      <c r="C229" s="69"/>
      <c r="D229" s="69"/>
      <c r="E229" s="69"/>
      <c r="F229" s="69"/>
      <c r="G229" s="99"/>
      <c r="H229" s="95" t="s">
        <v>55</v>
      </c>
      <c r="I229" s="26">
        <v>102</v>
      </c>
      <c r="J229" s="87" t="s">
        <v>54</v>
      </c>
      <c r="K229" s="82">
        <v>500</v>
      </c>
      <c r="L229" s="32" t="s">
        <v>24</v>
      </c>
      <c r="M229" s="82" t="s">
        <v>25</v>
      </c>
      <c r="N229" s="69"/>
      <c r="O229" s="3"/>
    </row>
    <row r="230" s="12" customFormat="1" ht="30" customHeight="1" spans="1:15">
      <c r="A230" s="82"/>
      <c r="B230" s="69"/>
      <c r="C230" s="69"/>
      <c r="D230" s="69"/>
      <c r="E230" s="69"/>
      <c r="F230" s="69"/>
      <c r="G230" s="99"/>
      <c r="H230" s="95" t="s">
        <v>56</v>
      </c>
      <c r="I230" s="26">
        <v>27.3</v>
      </c>
      <c r="J230" s="87" t="s">
        <v>54</v>
      </c>
      <c r="K230" s="82">
        <v>300</v>
      </c>
      <c r="L230" s="32" t="s">
        <v>24</v>
      </c>
      <c r="M230" s="82" t="s">
        <v>25</v>
      </c>
      <c r="N230" s="69"/>
      <c r="O230" s="3"/>
    </row>
    <row r="231" s="12" customFormat="1" ht="30" customHeight="1" spans="1:15">
      <c r="A231" s="82"/>
      <c r="B231" s="69"/>
      <c r="C231" s="69"/>
      <c r="D231" s="69"/>
      <c r="E231" s="69"/>
      <c r="F231" s="69"/>
      <c r="G231" s="99"/>
      <c r="H231" s="95" t="s">
        <v>66</v>
      </c>
      <c r="I231" s="26">
        <v>3.4</v>
      </c>
      <c r="J231" s="87" t="s">
        <v>54</v>
      </c>
      <c r="K231" s="82">
        <v>20</v>
      </c>
      <c r="L231" s="32" t="s">
        <v>24</v>
      </c>
      <c r="M231" s="82" t="s">
        <v>25</v>
      </c>
      <c r="N231" s="69"/>
      <c r="O231" s="3"/>
    </row>
    <row r="232" s="12" customFormat="1" ht="20" customHeight="1" spans="1:15">
      <c r="A232" s="82">
        <v>45</v>
      </c>
      <c r="B232" s="69" t="s">
        <v>212</v>
      </c>
      <c r="C232" s="69" t="s">
        <v>230</v>
      </c>
      <c r="D232" s="69" t="s">
        <v>46</v>
      </c>
      <c r="E232" s="69" t="s">
        <v>162</v>
      </c>
      <c r="F232" s="69" t="s">
        <v>231</v>
      </c>
      <c r="G232" s="99">
        <v>46058</v>
      </c>
      <c r="H232" s="32" t="s">
        <v>49</v>
      </c>
      <c r="I232" s="26">
        <v>7.3</v>
      </c>
      <c r="J232" s="32" t="s">
        <v>51</v>
      </c>
      <c r="K232" s="106" t="s">
        <v>166</v>
      </c>
      <c r="L232" s="32" t="s">
        <v>24</v>
      </c>
      <c r="M232" s="82" t="s">
        <v>25</v>
      </c>
      <c r="N232" s="69"/>
      <c r="O232" s="3"/>
    </row>
    <row r="233" s="12" customFormat="1" ht="20" customHeight="1" spans="1:15">
      <c r="A233" s="82"/>
      <c r="B233" s="69"/>
      <c r="C233" s="69"/>
      <c r="D233" s="69"/>
      <c r="E233" s="69"/>
      <c r="F233" s="69"/>
      <c r="G233" s="99"/>
      <c r="H233" s="95" t="s">
        <v>55</v>
      </c>
      <c r="I233" s="26">
        <v>8</v>
      </c>
      <c r="J233" s="87" t="s">
        <v>54</v>
      </c>
      <c r="K233" s="26">
        <v>40</v>
      </c>
      <c r="L233" s="32" t="s">
        <v>24</v>
      </c>
      <c r="M233" s="82" t="s">
        <v>25</v>
      </c>
      <c r="N233" s="69"/>
      <c r="O233" s="3"/>
    </row>
    <row r="234" s="12" customFormat="1" ht="20" customHeight="1" spans="1:15">
      <c r="A234" s="82"/>
      <c r="B234" s="69"/>
      <c r="C234" s="69"/>
      <c r="D234" s="69"/>
      <c r="E234" s="69"/>
      <c r="F234" s="69"/>
      <c r="G234" s="99"/>
      <c r="H234" s="32" t="s">
        <v>80</v>
      </c>
      <c r="I234" s="26">
        <v>0.328</v>
      </c>
      <c r="J234" s="87" t="s">
        <v>54</v>
      </c>
      <c r="K234" s="26">
        <v>5</v>
      </c>
      <c r="L234" s="32" t="s">
        <v>24</v>
      </c>
      <c r="M234" s="82" t="s">
        <v>25</v>
      </c>
      <c r="N234" s="69"/>
      <c r="O234" s="3"/>
    </row>
    <row r="235" s="12" customFormat="1" ht="20" customHeight="1" spans="1:15">
      <c r="A235" s="82"/>
      <c r="B235" s="69"/>
      <c r="C235" s="69"/>
      <c r="D235" s="69"/>
      <c r="E235" s="69"/>
      <c r="F235" s="69"/>
      <c r="G235" s="99"/>
      <c r="H235" s="32" t="s">
        <v>87</v>
      </c>
      <c r="I235" s="26">
        <v>5.17</v>
      </c>
      <c r="J235" s="87" t="s">
        <v>54</v>
      </c>
      <c r="K235" s="26">
        <v>15</v>
      </c>
      <c r="L235" s="32" t="s">
        <v>24</v>
      </c>
      <c r="M235" s="82" t="s">
        <v>25</v>
      </c>
      <c r="N235" s="69"/>
      <c r="O235" s="3"/>
    </row>
    <row r="236" s="12" customFormat="1" ht="20" customHeight="1" spans="1:15">
      <c r="A236" s="82"/>
      <c r="B236" s="69"/>
      <c r="C236" s="69"/>
      <c r="D236" s="69"/>
      <c r="E236" s="69"/>
      <c r="F236" s="69"/>
      <c r="G236" s="99"/>
      <c r="H236" s="32" t="s">
        <v>81</v>
      </c>
      <c r="I236" s="26">
        <v>0.19</v>
      </c>
      <c r="J236" s="87" t="s">
        <v>54</v>
      </c>
      <c r="K236" s="26">
        <v>0.5</v>
      </c>
      <c r="L236" s="32" t="s">
        <v>24</v>
      </c>
      <c r="M236" s="82" t="s">
        <v>25</v>
      </c>
      <c r="N236" s="69"/>
      <c r="O236" s="3"/>
    </row>
    <row r="237" s="12" customFormat="1" ht="20" customHeight="1" spans="1:15">
      <c r="A237" s="26">
        <v>46</v>
      </c>
      <c r="B237" s="94" t="s">
        <v>212</v>
      </c>
      <c r="C237" s="94" t="s">
        <v>232</v>
      </c>
      <c r="D237" s="94" t="s">
        <v>17</v>
      </c>
      <c r="E237" s="100" t="s">
        <v>233</v>
      </c>
      <c r="F237" s="94" t="s">
        <v>234</v>
      </c>
      <c r="G237" s="99">
        <v>46097</v>
      </c>
      <c r="H237" s="95" t="s">
        <v>21</v>
      </c>
      <c r="I237" s="26" t="s">
        <v>22</v>
      </c>
      <c r="J237" s="32" t="s">
        <v>51</v>
      </c>
      <c r="K237" s="106" t="s">
        <v>235</v>
      </c>
      <c r="L237" s="32" t="s">
        <v>24</v>
      </c>
      <c r="M237" s="82" t="s">
        <v>25</v>
      </c>
      <c r="N237" s="94"/>
      <c r="O237" s="3"/>
    </row>
    <row r="238" s="12" customFormat="1" ht="20" customHeight="1" spans="1:15">
      <c r="A238" s="26"/>
      <c r="B238" s="94"/>
      <c r="C238" s="94"/>
      <c r="D238" s="94"/>
      <c r="E238" s="94" t="s">
        <v>236</v>
      </c>
      <c r="F238" s="94"/>
      <c r="G238" s="99"/>
      <c r="H238" s="95" t="s">
        <v>21</v>
      </c>
      <c r="I238" s="26">
        <v>14</v>
      </c>
      <c r="J238" s="32" t="s">
        <v>51</v>
      </c>
      <c r="K238" s="26">
        <v>20</v>
      </c>
      <c r="L238" s="32" t="s">
        <v>24</v>
      </c>
      <c r="M238" s="82" t="s">
        <v>25</v>
      </c>
      <c r="N238" s="94"/>
      <c r="O238" s="3"/>
    </row>
    <row r="239" s="12" customFormat="1" ht="20" customHeight="1" spans="1:15">
      <c r="A239" s="26"/>
      <c r="B239" s="94"/>
      <c r="C239" s="94"/>
      <c r="D239" s="94"/>
      <c r="E239" s="94"/>
      <c r="F239" s="94"/>
      <c r="G239" s="99"/>
      <c r="H239" s="95" t="s">
        <v>21</v>
      </c>
      <c r="I239" s="26">
        <v>14</v>
      </c>
      <c r="J239" s="32" t="s">
        <v>51</v>
      </c>
      <c r="K239" s="26">
        <v>20</v>
      </c>
      <c r="L239" s="32" t="s">
        <v>24</v>
      </c>
      <c r="M239" s="82" t="s">
        <v>25</v>
      </c>
      <c r="N239" s="94"/>
      <c r="O239" s="3"/>
    </row>
    <row r="240" s="12" customFormat="1" ht="20" customHeight="1" spans="1:15">
      <c r="A240" s="26"/>
      <c r="B240" s="94"/>
      <c r="C240" s="94"/>
      <c r="D240" s="94"/>
      <c r="E240" s="94"/>
      <c r="F240" s="94"/>
      <c r="G240" s="99"/>
      <c r="H240" s="95" t="s">
        <v>21</v>
      </c>
      <c r="I240" s="26">
        <v>15</v>
      </c>
      <c r="J240" s="32" t="s">
        <v>51</v>
      </c>
      <c r="K240" s="26">
        <v>20</v>
      </c>
      <c r="L240" s="32" t="s">
        <v>24</v>
      </c>
      <c r="M240" s="82" t="s">
        <v>25</v>
      </c>
      <c r="N240" s="94"/>
      <c r="O240" s="3"/>
    </row>
    <row r="241" s="12" customFormat="1" ht="20" customHeight="1" spans="1:15">
      <c r="A241" s="82">
        <v>47</v>
      </c>
      <c r="B241" s="69" t="s">
        <v>212</v>
      </c>
      <c r="C241" s="69" t="s">
        <v>237</v>
      </c>
      <c r="D241" s="69" t="s">
        <v>46</v>
      </c>
      <c r="E241" s="32" t="s">
        <v>162</v>
      </c>
      <c r="F241" s="69" t="s">
        <v>223</v>
      </c>
      <c r="G241" s="101">
        <v>46106</v>
      </c>
      <c r="H241" s="95" t="s">
        <v>49</v>
      </c>
      <c r="I241" s="26">
        <v>6.2</v>
      </c>
      <c r="J241" s="32" t="s">
        <v>51</v>
      </c>
      <c r="K241" s="108" t="s">
        <v>166</v>
      </c>
      <c r="L241" s="32" t="s">
        <v>24</v>
      </c>
      <c r="M241" s="82" t="s">
        <v>25</v>
      </c>
      <c r="N241" s="113"/>
      <c r="O241" s="3"/>
    </row>
    <row r="242" s="12" customFormat="1" ht="20" customHeight="1" spans="1:15">
      <c r="A242" s="82"/>
      <c r="B242" s="69"/>
      <c r="C242" s="69"/>
      <c r="D242" s="69"/>
      <c r="E242" s="32"/>
      <c r="F242" s="69"/>
      <c r="G242" s="101"/>
      <c r="H242" s="95" t="s">
        <v>53</v>
      </c>
      <c r="I242" s="26">
        <v>6</v>
      </c>
      <c r="J242" s="87" t="s">
        <v>54</v>
      </c>
      <c r="K242" s="82">
        <v>60</v>
      </c>
      <c r="L242" s="32" t="s">
        <v>24</v>
      </c>
      <c r="M242" s="82" t="s">
        <v>25</v>
      </c>
      <c r="N242" s="113"/>
      <c r="O242" s="3"/>
    </row>
    <row r="243" s="12" customFormat="1" ht="20" customHeight="1" spans="1:15">
      <c r="A243" s="82"/>
      <c r="B243" s="69"/>
      <c r="C243" s="69"/>
      <c r="D243" s="69"/>
      <c r="E243" s="32"/>
      <c r="F243" s="69"/>
      <c r="G243" s="101"/>
      <c r="H243" s="95" t="s">
        <v>55</v>
      </c>
      <c r="I243" s="26">
        <v>63</v>
      </c>
      <c r="J243" s="87" t="s">
        <v>54</v>
      </c>
      <c r="K243" s="82">
        <v>90</v>
      </c>
      <c r="L243" s="32" t="s">
        <v>24</v>
      </c>
      <c r="M243" s="82" t="s">
        <v>25</v>
      </c>
      <c r="N243" s="113"/>
      <c r="O243" s="3"/>
    </row>
    <row r="244" s="12" customFormat="1" ht="20" customHeight="1" spans="1:15">
      <c r="A244" s="82"/>
      <c r="B244" s="69"/>
      <c r="C244" s="69"/>
      <c r="D244" s="69"/>
      <c r="E244" s="32"/>
      <c r="F244" s="69"/>
      <c r="G244" s="101"/>
      <c r="H244" s="95" t="s">
        <v>80</v>
      </c>
      <c r="I244" s="26">
        <v>0.206</v>
      </c>
      <c r="J244" s="87" t="s">
        <v>54</v>
      </c>
      <c r="K244" s="82">
        <v>10</v>
      </c>
      <c r="L244" s="32" t="s">
        <v>24</v>
      </c>
      <c r="M244" s="82" t="s">
        <v>25</v>
      </c>
      <c r="N244" s="113"/>
      <c r="O244" s="3"/>
    </row>
    <row r="245" s="12" customFormat="1" ht="20" customHeight="1" spans="1:15">
      <c r="A245" s="82"/>
      <c r="B245" s="69"/>
      <c r="C245" s="69"/>
      <c r="D245" s="69"/>
      <c r="E245" s="32"/>
      <c r="F245" s="69"/>
      <c r="G245" s="101"/>
      <c r="H245" s="95" t="s">
        <v>81</v>
      </c>
      <c r="I245" s="26">
        <v>0.04</v>
      </c>
      <c r="J245" s="87" t="s">
        <v>54</v>
      </c>
      <c r="K245" s="82">
        <v>0.5</v>
      </c>
      <c r="L245" s="32" t="s">
        <v>24</v>
      </c>
      <c r="M245" s="82" t="s">
        <v>25</v>
      </c>
      <c r="N245" s="113"/>
      <c r="O245" s="3"/>
    </row>
    <row r="246" s="12" customFormat="1" ht="20" customHeight="1" spans="1:15">
      <c r="A246" s="82"/>
      <c r="B246" s="69"/>
      <c r="C246" s="69"/>
      <c r="D246" s="69"/>
      <c r="E246" s="32"/>
      <c r="F246" s="69"/>
      <c r="G246" s="101"/>
      <c r="H246" s="95" t="s">
        <v>170</v>
      </c>
      <c r="I246" s="26">
        <v>5</v>
      </c>
      <c r="J246" s="32" t="s">
        <v>171</v>
      </c>
      <c r="K246" s="82">
        <v>40</v>
      </c>
      <c r="L246" s="32" t="s">
        <v>24</v>
      </c>
      <c r="M246" s="82" t="s">
        <v>25</v>
      </c>
      <c r="N246" s="113"/>
      <c r="O246" s="3"/>
    </row>
    <row r="247" s="12" customFormat="1" ht="30" customHeight="1" spans="1:15">
      <c r="A247" s="82"/>
      <c r="B247" s="69"/>
      <c r="C247" s="69"/>
      <c r="D247" s="69"/>
      <c r="E247" s="32"/>
      <c r="F247" s="69"/>
      <c r="G247" s="101"/>
      <c r="H247" s="95" t="s">
        <v>66</v>
      </c>
      <c r="I247" s="26">
        <v>1.28</v>
      </c>
      <c r="J247" s="87" t="s">
        <v>54</v>
      </c>
      <c r="K247" s="82">
        <v>5</v>
      </c>
      <c r="L247" s="32" t="s">
        <v>24</v>
      </c>
      <c r="M247" s="82" t="s">
        <v>25</v>
      </c>
      <c r="N247" s="113"/>
      <c r="O247" s="3"/>
    </row>
    <row r="248" s="4" customFormat="1" ht="29" customHeight="1" spans="1:15">
      <c r="A248" s="25">
        <v>48</v>
      </c>
      <c r="B248" s="47" t="s">
        <v>238</v>
      </c>
      <c r="C248" s="47" t="s">
        <v>239</v>
      </c>
      <c r="D248" s="47" t="s">
        <v>46</v>
      </c>
      <c r="E248" s="47" t="s">
        <v>162</v>
      </c>
      <c r="F248" s="47" t="s">
        <v>240</v>
      </c>
      <c r="G248" s="102">
        <v>46029</v>
      </c>
      <c r="H248" s="76" t="s">
        <v>55</v>
      </c>
      <c r="I248" s="25">
        <v>8</v>
      </c>
      <c r="J248" s="47" t="s">
        <v>54</v>
      </c>
      <c r="K248" s="25">
        <v>40</v>
      </c>
      <c r="L248" s="109" t="s">
        <v>24</v>
      </c>
      <c r="M248" s="112" t="s">
        <v>25</v>
      </c>
      <c r="N248" s="47"/>
      <c r="O248" s="3"/>
    </row>
    <row r="249" s="4" customFormat="1" ht="29" customHeight="1" spans="1:15">
      <c r="A249" s="25"/>
      <c r="B249" s="47"/>
      <c r="C249" s="47"/>
      <c r="D249" s="47"/>
      <c r="E249" s="47"/>
      <c r="F249" s="47"/>
      <c r="G249" s="102"/>
      <c r="H249" s="76" t="s">
        <v>80</v>
      </c>
      <c r="I249" s="25">
        <v>1.29</v>
      </c>
      <c r="J249" s="47" t="s">
        <v>54</v>
      </c>
      <c r="K249" s="25">
        <v>5</v>
      </c>
      <c r="L249" s="109" t="s">
        <v>24</v>
      </c>
      <c r="M249" s="112" t="s">
        <v>25</v>
      </c>
      <c r="N249" s="47"/>
      <c r="O249" s="3"/>
    </row>
    <row r="250" s="4" customFormat="1" ht="29" customHeight="1" spans="1:15">
      <c r="A250" s="25"/>
      <c r="B250" s="47"/>
      <c r="C250" s="47"/>
      <c r="D250" s="47"/>
      <c r="E250" s="47"/>
      <c r="F250" s="47"/>
      <c r="G250" s="102"/>
      <c r="H250" s="76" t="s">
        <v>87</v>
      </c>
      <c r="I250" s="25">
        <v>3.55</v>
      </c>
      <c r="J250" s="47" t="s">
        <v>54</v>
      </c>
      <c r="K250" s="25">
        <v>15</v>
      </c>
      <c r="L250" s="109" t="s">
        <v>24</v>
      </c>
      <c r="M250" s="112" t="s">
        <v>25</v>
      </c>
      <c r="N250" s="47"/>
      <c r="O250" s="3"/>
    </row>
    <row r="251" s="4" customFormat="1" ht="27" customHeight="1" spans="1:15">
      <c r="A251" s="25">
        <v>49</v>
      </c>
      <c r="B251" s="47" t="s">
        <v>238</v>
      </c>
      <c r="C251" s="47" t="s">
        <v>241</v>
      </c>
      <c r="D251" s="47" t="s">
        <v>46</v>
      </c>
      <c r="E251" s="47" t="s">
        <v>242</v>
      </c>
      <c r="F251" s="47" t="s">
        <v>243</v>
      </c>
      <c r="G251" s="76">
        <v>46050</v>
      </c>
      <c r="H251" s="47" t="s">
        <v>55</v>
      </c>
      <c r="I251" s="25">
        <v>42</v>
      </c>
      <c r="J251" s="47" t="s">
        <v>54</v>
      </c>
      <c r="K251" s="25">
        <v>100</v>
      </c>
      <c r="L251" s="109" t="s">
        <v>24</v>
      </c>
      <c r="M251" s="112" t="s">
        <v>25</v>
      </c>
      <c r="N251" s="47"/>
      <c r="O251" s="3"/>
    </row>
    <row r="252" s="4" customFormat="1" ht="27" customHeight="1" spans="1:15">
      <c r="A252" s="25"/>
      <c r="B252" s="47"/>
      <c r="C252" s="47"/>
      <c r="D252" s="47"/>
      <c r="E252" s="47"/>
      <c r="F252" s="47"/>
      <c r="G252" s="76"/>
      <c r="H252" s="47" t="s">
        <v>80</v>
      </c>
      <c r="I252" s="25">
        <v>20.5</v>
      </c>
      <c r="J252" s="47" t="s">
        <v>54</v>
      </c>
      <c r="K252" s="25">
        <v>25</v>
      </c>
      <c r="L252" s="109" t="s">
        <v>24</v>
      </c>
      <c r="M252" s="112" t="s">
        <v>25</v>
      </c>
      <c r="N252" s="47"/>
      <c r="O252" s="3"/>
    </row>
    <row r="253" s="4" customFormat="1" ht="57" spans="1:15">
      <c r="A253" s="25">
        <v>50</v>
      </c>
      <c r="B253" s="47" t="s">
        <v>238</v>
      </c>
      <c r="C253" s="47" t="s">
        <v>244</v>
      </c>
      <c r="D253" s="47" t="s">
        <v>17</v>
      </c>
      <c r="E253" s="47" t="s">
        <v>245</v>
      </c>
      <c r="F253" s="47" t="s">
        <v>246</v>
      </c>
      <c r="G253" s="76">
        <v>46099</v>
      </c>
      <c r="H253" s="47" t="s">
        <v>247</v>
      </c>
      <c r="I253" s="25">
        <v>23</v>
      </c>
      <c r="J253" s="47" t="s">
        <v>248</v>
      </c>
      <c r="K253" s="25">
        <v>50</v>
      </c>
      <c r="L253" s="47" t="s">
        <v>24</v>
      </c>
      <c r="M253" s="112" t="s">
        <v>25</v>
      </c>
      <c r="N253" s="47"/>
      <c r="O253" s="3"/>
    </row>
    <row r="254" s="4" customFormat="1" ht="28.5" spans="1:15">
      <c r="A254" s="25">
        <v>51</v>
      </c>
      <c r="B254" s="47" t="s">
        <v>238</v>
      </c>
      <c r="C254" s="47" t="s">
        <v>249</v>
      </c>
      <c r="D254" s="47" t="s">
        <v>17</v>
      </c>
      <c r="E254" s="47" t="s">
        <v>245</v>
      </c>
      <c r="F254" s="47" t="s">
        <v>246</v>
      </c>
      <c r="G254" s="76">
        <v>46100</v>
      </c>
      <c r="H254" s="47" t="s">
        <v>247</v>
      </c>
      <c r="I254" s="25">
        <v>34</v>
      </c>
      <c r="J254" s="47" t="s">
        <v>248</v>
      </c>
      <c r="K254" s="25">
        <v>35</v>
      </c>
      <c r="L254" s="47" t="s">
        <v>24</v>
      </c>
      <c r="M254" s="112" t="s">
        <v>25</v>
      </c>
      <c r="N254" s="47"/>
      <c r="O254" s="3"/>
    </row>
    <row r="255" s="4" customFormat="1" ht="28.5" spans="1:15">
      <c r="A255" s="25"/>
      <c r="B255" s="47"/>
      <c r="C255" s="47"/>
      <c r="D255" s="47"/>
      <c r="E255" s="47"/>
      <c r="F255" s="47"/>
      <c r="G255" s="76"/>
      <c r="H255" s="47" t="s">
        <v>250</v>
      </c>
      <c r="I255" s="110" t="s">
        <v>251</v>
      </c>
      <c r="J255" s="47" t="s">
        <v>248</v>
      </c>
      <c r="K255" s="25">
        <v>50</v>
      </c>
      <c r="L255" s="47" t="s">
        <v>24</v>
      </c>
      <c r="M255" s="112" t="s">
        <v>25</v>
      </c>
      <c r="N255" s="47"/>
      <c r="O255" s="3"/>
    </row>
    <row r="256" s="13" customFormat="1" ht="29" customHeight="1" spans="1:15">
      <c r="A256" s="82">
        <v>52</v>
      </c>
      <c r="B256" s="69" t="s">
        <v>252</v>
      </c>
      <c r="C256" s="69" t="s">
        <v>253</v>
      </c>
      <c r="D256" s="69" t="s">
        <v>17</v>
      </c>
      <c r="E256" s="69" t="s">
        <v>120</v>
      </c>
      <c r="F256" s="69" t="s">
        <v>254</v>
      </c>
      <c r="G256" s="76">
        <v>46049</v>
      </c>
      <c r="H256" s="84" t="s">
        <v>33</v>
      </c>
      <c r="I256" s="90" t="s">
        <v>39</v>
      </c>
      <c r="J256" s="84" t="s">
        <v>248</v>
      </c>
      <c r="K256" s="111">
        <v>20</v>
      </c>
      <c r="L256" s="84" t="s">
        <v>24</v>
      </c>
      <c r="M256" s="83" t="s">
        <v>25</v>
      </c>
      <c r="N256" s="84"/>
      <c r="O256" s="3"/>
    </row>
    <row r="257" s="13" customFormat="1" ht="29" customHeight="1" spans="1:15">
      <c r="A257" s="82"/>
      <c r="B257" s="69"/>
      <c r="C257" s="69"/>
      <c r="D257" s="69"/>
      <c r="E257" s="69"/>
      <c r="F257" s="69"/>
      <c r="G257" s="76"/>
      <c r="H257" s="84" t="s">
        <v>21</v>
      </c>
      <c r="I257" s="111">
        <v>478</v>
      </c>
      <c r="J257" s="84" t="s">
        <v>51</v>
      </c>
      <c r="K257" s="111">
        <v>2000</v>
      </c>
      <c r="L257" s="84" t="s">
        <v>24</v>
      </c>
      <c r="M257" s="83" t="s">
        <v>25</v>
      </c>
      <c r="N257" s="84"/>
      <c r="O257" s="3"/>
    </row>
    <row r="258" s="13" customFormat="1" ht="29" customHeight="1" spans="1:15">
      <c r="A258" s="82"/>
      <c r="B258" s="69"/>
      <c r="C258" s="69"/>
      <c r="D258" s="69"/>
      <c r="E258" s="69"/>
      <c r="F258" s="69"/>
      <c r="G258" s="76"/>
      <c r="H258" s="84" t="s">
        <v>255</v>
      </c>
      <c r="I258" s="111">
        <v>1.61</v>
      </c>
      <c r="J258" s="84" t="s">
        <v>248</v>
      </c>
      <c r="K258" s="111">
        <v>120</v>
      </c>
      <c r="L258" s="84" t="s">
        <v>24</v>
      </c>
      <c r="M258" s="83" t="s">
        <v>25</v>
      </c>
      <c r="N258" s="84"/>
      <c r="O258" s="3"/>
    </row>
    <row r="259" s="13" customFormat="1" ht="29" customHeight="1" spans="1:15">
      <c r="A259" s="82"/>
      <c r="B259" s="69"/>
      <c r="C259" s="69"/>
      <c r="D259" s="69"/>
      <c r="E259" s="69"/>
      <c r="F259" s="69"/>
      <c r="G259" s="76"/>
      <c r="H259" s="84" t="s">
        <v>133</v>
      </c>
      <c r="I259" s="111">
        <v>0.0117</v>
      </c>
      <c r="J259" s="84" t="s">
        <v>248</v>
      </c>
      <c r="K259" s="111">
        <v>1</v>
      </c>
      <c r="L259" s="84" t="s">
        <v>24</v>
      </c>
      <c r="M259" s="83" t="s">
        <v>25</v>
      </c>
      <c r="N259" s="84"/>
      <c r="O259" s="3"/>
    </row>
    <row r="260" s="13" customFormat="1" ht="29" customHeight="1" spans="1:15">
      <c r="A260" s="82"/>
      <c r="B260" s="69"/>
      <c r="C260" s="69"/>
      <c r="D260" s="69"/>
      <c r="E260" s="69"/>
      <c r="F260" s="69"/>
      <c r="G260" s="76"/>
      <c r="H260" s="84" t="s">
        <v>256</v>
      </c>
      <c r="I260" s="90" t="s">
        <v>257</v>
      </c>
      <c r="J260" s="84" t="s">
        <v>248</v>
      </c>
      <c r="K260" s="111">
        <v>60</v>
      </c>
      <c r="L260" s="84" t="s">
        <v>24</v>
      </c>
      <c r="M260" s="83" t="s">
        <v>25</v>
      </c>
      <c r="N260" s="84"/>
      <c r="O260" s="3"/>
    </row>
    <row r="261" s="13" customFormat="1" ht="29" customHeight="1" spans="1:15">
      <c r="A261" s="82"/>
      <c r="B261" s="69"/>
      <c r="C261" s="69"/>
      <c r="D261" s="69"/>
      <c r="E261" s="69"/>
      <c r="F261" s="69"/>
      <c r="G261" s="76"/>
      <c r="H261" s="84" t="s">
        <v>36</v>
      </c>
      <c r="I261" s="90" t="s">
        <v>258</v>
      </c>
      <c r="J261" s="84" t="s">
        <v>248</v>
      </c>
      <c r="K261" s="111">
        <v>60</v>
      </c>
      <c r="L261" s="84" t="s">
        <v>24</v>
      </c>
      <c r="M261" s="83" t="s">
        <v>25</v>
      </c>
      <c r="N261" s="84"/>
      <c r="O261" s="3"/>
    </row>
    <row r="262" s="13" customFormat="1" ht="72" customHeight="1" spans="1:15">
      <c r="A262" s="82">
        <v>53</v>
      </c>
      <c r="B262" s="69" t="s">
        <v>252</v>
      </c>
      <c r="C262" s="69" t="s">
        <v>259</v>
      </c>
      <c r="D262" s="69" t="s">
        <v>126</v>
      </c>
      <c r="E262" s="69" t="s">
        <v>260</v>
      </c>
      <c r="F262" s="69" t="s">
        <v>261</v>
      </c>
      <c r="G262" s="76">
        <v>46056</v>
      </c>
      <c r="H262" s="84" t="s">
        <v>126</v>
      </c>
      <c r="I262" s="111">
        <v>54.1</v>
      </c>
      <c r="J262" s="84" t="s">
        <v>262</v>
      </c>
      <c r="K262" s="111">
        <v>60</v>
      </c>
      <c r="L262" s="84" t="s">
        <v>24</v>
      </c>
      <c r="M262" s="83" t="s">
        <v>25</v>
      </c>
      <c r="N262" s="84"/>
      <c r="O262" s="3"/>
    </row>
    <row r="263" s="13" customFormat="1" ht="84" customHeight="1" spans="1:15">
      <c r="A263" s="82">
        <v>54</v>
      </c>
      <c r="B263" s="69" t="s">
        <v>252</v>
      </c>
      <c r="C263" s="69" t="s">
        <v>263</v>
      </c>
      <c r="D263" s="69" t="s">
        <v>126</v>
      </c>
      <c r="E263" s="69" t="s">
        <v>264</v>
      </c>
      <c r="F263" s="69" t="s">
        <v>261</v>
      </c>
      <c r="G263" s="76">
        <v>46056</v>
      </c>
      <c r="H263" s="84" t="s">
        <v>126</v>
      </c>
      <c r="I263" s="90" t="s">
        <v>265</v>
      </c>
      <c r="J263" s="84" t="s">
        <v>262</v>
      </c>
      <c r="K263" s="111">
        <v>60</v>
      </c>
      <c r="L263" s="84" t="s">
        <v>24</v>
      </c>
      <c r="M263" s="83" t="s">
        <v>25</v>
      </c>
      <c r="N263" s="84"/>
      <c r="O263" s="3"/>
    </row>
    <row r="264" s="13" customFormat="1" ht="29" customHeight="1" spans="1:15">
      <c r="A264" s="82">
        <v>55</v>
      </c>
      <c r="B264" s="69" t="s">
        <v>252</v>
      </c>
      <c r="C264" s="69" t="s">
        <v>266</v>
      </c>
      <c r="D264" s="69" t="s">
        <v>17</v>
      </c>
      <c r="E264" s="69" t="s">
        <v>267</v>
      </c>
      <c r="F264" s="69" t="s">
        <v>268</v>
      </c>
      <c r="G264" s="99">
        <v>46105</v>
      </c>
      <c r="H264" s="69" t="s">
        <v>269</v>
      </c>
      <c r="I264" s="90" t="s">
        <v>39</v>
      </c>
      <c r="J264" s="84" t="s">
        <v>248</v>
      </c>
      <c r="K264" s="108" t="s">
        <v>270</v>
      </c>
      <c r="L264" s="84" t="s">
        <v>24</v>
      </c>
      <c r="M264" s="83" t="s">
        <v>25</v>
      </c>
      <c r="N264" s="69"/>
      <c r="O264" s="3"/>
    </row>
    <row r="265" s="13" customFormat="1" ht="40" customHeight="1" spans="1:15">
      <c r="A265" s="82"/>
      <c r="B265" s="69"/>
      <c r="C265" s="69"/>
      <c r="D265" s="69"/>
      <c r="E265" s="69"/>
      <c r="F265" s="69"/>
      <c r="G265" s="69"/>
      <c r="H265" s="69" t="s">
        <v>271</v>
      </c>
      <c r="I265" s="82" t="s">
        <v>272</v>
      </c>
      <c r="J265" s="84" t="s">
        <v>248</v>
      </c>
      <c r="K265" s="118" t="s">
        <v>273</v>
      </c>
      <c r="L265" s="84" t="s">
        <v>24</v>
      </c>
      <c r="M265" s="83" t="s">
        <v>25</v>
      </c>
      <c r="N265" s="69"/>
      <c r="O265" s="3"/>
    </row>
    <row r="266" s="13" customFormat="1" ht="40" customHeight="1" spans="1:15">
      <c r="A266" s="82"/>
      <c r="B266" s="69"/>
      <c r="C266" s="69"/>
      <c r="D266" s="69"/>
      <c r="E266" s="69"/>
      <c r="F266" s="69"/>
      <c r="G266" s="69"/>
      <c r="H266" s="69" t="s">
        <v>274</v>
      </c>
      <c r="I266" s="82" t="s">
        <v>275</v>
      </c>
      <c r="J266" s="84" t="s">
        <v>248</v>
      </c>
      <c r="K266" s="108"/>
      <c r="L266" s="84" t="s">
        <v>24</v>
      </c>
      <c r="M266" s="83" t="s">
        <v>25</v>
      </c>
      <c r="N266" s="69"/>
      <c r="O266" s="3"/>
    </row>
    <row r="267" s="13" customFormat="1" ht="29" customHeight="1" spans="1:15">
      <c r="A267" s="82"/>
      <c r="B267" s="69"/>
      <c r="C267" s="69"/>
      <c r="D267" s="69"/>
      <c r="E267" s="69"/>
      <c r="F267" s="69"/>
      <c r="G267" s="69"/>
      <c r="H267" s="69" t="s">
        <v>276</v>
      </c>
      <c r="I267" s="82">
        <v>28.5</v>
      </c>
      <c r="J267" s="84" t="s">
        <v>248</v>
      </c>
      <c r="K267" s="108" t="s">
        <v>277</v>
      </c>
      <c r="L267" s="84" t="s">
        <v>24</v>
      </c>
      <c r="M267" s="83" t="s">
        <v>25</v>
      </c>
      <c r="N267" s="69"/>
      <c r="O267" s="3"/>
    </row>
    <row r="268" s="3" customFormat="1" ht="22" customHeight="1" spans="1:14">
      <c r="A268" s="115">
        <v>56</v>
      </c>
      <c r="B268" s="116" t="s">
        <v>278</v>
      </c>
      <c r="C268" s="116" t="s">
        <v>279</v>
      </c>
      <c r="D268" s="116" t="s">
        <v>126</v>
      </c>
      <c r="E268" s="116" t="s">
        <v>280</v>
      </c>
      <c r="F268" s="116" t="s">
        <v>281</v>
      </c>
      <c r="G268" s="117">
        <v>46029</v>
      </c>
      <c r="H268" s="116" t="s">
        <v>282</v>
      </c>
      <c r="I268" s="119">
        <v>69</v>
      </c>
      <c r="J268" s="47" t="s">
        <v>283</v>
      </c>
      <c r="K268" s="115">
        <v>70</v>
      </c>
      <c r="L268" s="47" t="s">
        <v>24</v>
      </c>
      <c r="M268" s="69" t="s">
        <v>25</v>
      </c>
      <c r="N268" s="122"/>
    </row>
    <row r="269" s="3" customFormat="1" ht="22" customHeight="1" spans="1:14">
      <c r="A269" s="115"/>
      <c r="B269" s="116"/>
      <c r="C269" s="116"/>
      <c r="D269" s="116"/>
      <c r="E269" s="116" t="s">
        <v>284</v>
      </c>
      <c r="F269" s="116"/>
      <c r="G269" s="117"/>
      <c r="H269" s="116" t="s">
        <v>285</v>
      </c>
      <c r="I269" s="115">
        <v>55.7</v>
      </c>
      <c r="J269" s="47" t="s">
        <v>283</v>
      </c>
      <c r="K269" s="115">
        <v>60</v>
      </c>
      <c r="L269" s="47" t="s">
        <v>24</v>
      </c>
      <c r="M269" s="69" t="s">
        <v>25</v>
      </c>
      <c r="N269" s="122"/>
    </row>
    <row r="270" s="3" customFormat="1" ht="22" customHeight="1" spans="1:14">
      <c r="A270" s="115"/>
      <c r="B270" s="116"/>
      <c r="C270" s="116"/>
      <c r="D270" s="116"/>
      <c r="E270" s="116" t="s">
        <v>280</v>
      </c>
      <c r="F270" s="116"/>
      <c r="G270" s="117">
        <v>46079</v>
      </c>
      <c r="H270" s="116" t="s">
        <v>285</v>
      </c>
      <c r="I270" s="115">
        <v>58.4</v>
      </c>
      <c r="J270" s="47" t="s">
        <v>283</v>
      </c>
      <c r="K270" s="115">
        <v>60</v>
      </c>
      <c r="L270" s="47" t="s">
        <v>24</v>
      </c>
      <c r="M270" s="69" t="s">
        <v>25</v>
      </c>
      <c r="N270" s="123"/>
    </row>
    <row r="271" s="3" customFormat="1" ht="22" customHeight="1" spans="1:14">
      <c r="A271" s="115"/>
      <c r="B271" s="116"/>
      <c r="C271" s="116"/>
      <c r="D271" s="116"/>
      <c r="E271" s="116" t="s">
        <v>284</v>
      </c>
      <c r="F271" s="116"/>
      <c r="G271" s="117"/>
      <c r="H271" s="116" t="s">
        <v>282</v>
      </c>
      <c r="I271" s="115">
        <v>67.7</v>
      </c>
      <c r="J271" s="47" t="s">
        <v>283</v>
      </c>
      <c r="K271" s="115">
        <v>70</v>
      </c>
      <c r="L271" s="47" t="s">
        <v>24</v>
      </c>
      <c r="M271" s="69" t="s">
        <v>25</v>
      </c>
      <c r="N271" s="123"/>
    </row>
    <row r="272" s="3" customFormat="1" ht="20" customHeight="1" spans="1:14">
      <c r="A272" s="22">
        <v>57</v>
      </c>
      <c r="B272" s="76" t="s">
        <v>278</v>
      </c>
      <c r="C272" s="76" t="s">
        <v>286</v>
      </c>
      <c r="D272" s="76" t="s">
        <v>46</v>
      </c>
      <c r="E272" s="76" t="s">
        <v>242</v>
      </c>
      <c r="F272" s="51" t="s">
        <v>287</v>
      </c>
      <c r="G272" s="97">
        <v>46036</v>
      </c>
      <c r="H272" s="116" t="s">
        <v>49</v>
      </c>
      <c r="I272" s="115">
        <v>7.7</v>
      </c>
      <c r="J272" s="120" t="s">
        <v>51</v>
      </c>
      <c r="K272" s="115" t="s">
        <v>288</v>
      </c>
      <c r="L272" s="109" t="s">
        <v>24</v>
      </c>
      <c r="M272" s="112" t="s">
        <v>25</v>
      </c>
      <c r="N272" s="51"/>
    </row>
    <row r="273" s="3" customFormat="1" ht="16.95" customHeight="1" spans="1:14">
      <c r="A273" s="22"/>
      <c r="B273" s="76"/>
      <c r="C273" s="76"/>
      <c r="D273" s="76"/>
      <c r="E273" s="76"/>
      <c r="F273" s="51"/>
      <c r="G273" s="97"/>
      <c r="H273" s="116" t="s">
        <v>170</v>
      </c>
      <c r="I273" s="115">
        <v>3</v>
      </c>
      <c r="J273" s="120" t="s">
        <v>171</v>
      </c>
      <c r="K273" s="115">
        <v>40</v>
      </c>
      <c r="L273" s="109" t="s">
        <v>24</v>
      </c>
      <c r="M273" s="112" t="s">
        <v>25</v>
      </c>
      <c r="N273" s="51"/>
    </row>
    <row r="274" s="3" customFormat="1" ht="16.95" customHeight="1" spans="1:14">
      <c r="A274" s="22"/>
      <c r="B274" s="76"/>
      <c r="C274" s="76"/>
      <c r="D274" s="76"/>
      <c r="E274" s="76"/>
      <c r="F274" s="51"/>
      <c r="G274" s="97"/>
      <c r="H274" s="116" t="s">
        <v>53</v>
      </c>
      <c r="I274" s="115">
        <v>12</v>
      </c>
      <c r="J274" s="120" t="s">
        <v>54</v>
      </c>
      <c r="K274" s="115">
        <v>40</v>
      </c>
      <c r="L274" s="109" t="s">
        <v>24</v>
      </c>
      <c r="M274" s="112" t="s">
        <v>25</v>
      </c>
      <c r="N274" s="51"/>
    </row>
    <row r="275" s="3" customFormat="1" ht="16.95" customHeight="1" spans="1:14">
      <c r="A275" s="22"/>
      <c r="B275" s="76"/>
      <c r="C275" s="76"/>
      <c r="D275" s="76"/>
      <c r="E275" s="76"/>
      <c r="F275" s="51"/>
      <c r="G275" s="97"/>
      <c r="H275" s="116" t="s">
        <v>55</v>
      </c>
      <c r="I275" s="115">
        <v>9</v>
      </c>
      <c r="J275" s="120" t="s">
        <v>54</v>
      </c>
      <c r="K275" s="115">
        <v>50</v>
      </c>
      <c r="L275" s="51" t="s">
        <v>24</v>
      </c>
      <c r="M275" s="112" t="s">
        <v>25</v>
      </c>
      <c r="N275" s="51"/>
    </row>
    <row r="276" s="3" customFormat="1" ht="16.95" customHeight="1" spans="1:14">
      <c r="A276" s="22"/>
      <c r="B276" s="76"/>
      <c r="C276" s="76"/>
      <c r="D276" s="76"/>
      <c r="E276" s="76"/>
      <c r="F276" s="51"/>
      <c r="G276" s="97"/>
      <c r="H276" s="116" t="s">
        <v>80</v>
      </c>
      <c r="I276" s="115">
        <v>0.403</v>
      </c>
      <c r="J276" s="120" t="s">
        <v>54</v>
      </c>
      <c r="K276" s="115">
        <v>10</v>
      </c>
      <c r="L276" s="51" t="s">
        <v>24</v>
      </c>
      <c r="M276" s="112" t="s">
        <v>25</v>
      </c>
      <c r="N276" s="51"/>
    </row>
    <row r="277" s="3" customFormat="1" ht="16.95" customHeight="1" spans="1:14">
      <c r="A277" s="22"/>
      <c r="B277" s="76"/>
      <c r="C277" s="76"/>
      <c r="D277" s="76"/>
      <c r="E277" s="76"/>
      <c r="F277" s="51"/>
      <c r="G277" s="97"/>
      <c r="H277" s="116" t="s">
        <v>81</v>
      </c>
      <c r="I277" s="115">
        <v>0.01</v>
      </c>
      <c r="J277" s="120" t="s">
        <v>54</v>
      </c>
      <c r="K277" s="115">
        <v>0.5</v>
      </c>
      <c r="L277" s="51" t="s">
        <v>24</v>
      </c>
      <c r="M277" s="112" t="s">
        <v>25</v>
      </c>
      <c r="N277" s="51"/>
    </row>
    <row r="278" s="3" customFormat="1" ht="16.95" customHeight="1" spans="1:14">
      <c r="A278" s="22"/>
      <c r="B278" s="76"/>
      <c r="C278" s="76"/>
      <c r="D278" s="76"/>
      <c r="E278" s="76"/>
      <c r="F278" s="51"/>
      <c r="G278" s="97"/>
      <c r="H278" s="116" t="s">
        <v>87</v>
      </c>
      <c r="I278" s="115">
        <v>7.97</v>
      </c>
      <c r="J278" s="120" t="s">
        <v>54</v>
      </c>
      <c r="K278" s="115">
        <v>20</v>
      </c>
      <c r="L278" s="51" t="s">
        <v>24</v>
      </c>
      <c r="M278" s="112" t="s">
        <v>25</v>
      </c>
      <c r="N278" s="51"/>
    </row>
    <row r="279" s="3" customFormat="1" ht="22" customHeight="1" spans="1:14">
      <c r="A279" s="83">
        <v>58</v>
      </c>
      <c r="B279" s="116" t="s">
        <v>278</v>
      </c>
      <c r="C279" s="116" t="s">
        <v>289</v>
      </c>
      <c r="D279" s="116" t="s">
        <v>126</v>
      </c>
      <c r="E279" s="116" t="s">
        <v>280</v>
      </c>
      <c r="F279" s="116" t="s">
        <v>290</v>
      </c>
      <c r="G279" s="117">
        <v>46052</v>
      </c>
      <c r="H279" s="116" t="s">
        <v>285</v>
      </c>
      <c r="I279" s="119">
        <v>47.5</v>
      </c>
      <c r="J279" s="47" t="s">
        <v>283</v>
      </c>
      <c r="K279" s="115">
        <v>60</v>
      </c>
      <c r="L279" s="47" t="s">
        <v>24</v>
      </c>
      <c r="M279" s="69" t="s">
        <v>25</v>
      </c>
      <c r="N279" s="122"/>
    </row>
    <row r="280" s="3" customFormat="1" ht="22" customHeight="1" spans="1:14">
      <c r="A280" s="83"/>
      <c r="B280" s="116"/>
      <c r="C280" s="116"/>
      <c r="D280" s="116"/>
      <c r="E280" s="116" t="s">
        <v>284</v>
      </c>
      <c r="F280" s="116"/>
      <c r="G280" s="117"/>
      <c r="H280" s="116" t="s">
        <v>285</v>
      </c>
      <c r="I280" s="115">
        <v>55.2</v>
      </c>
      <c r="J280" s="47" t="s">
        <v>283</v>
      </c>
      <c r="K280" s="115">
        <v>60</v>
      </c>
      <c r="L280" s="47" t="s">
        <v>24</v>
      </c>
      <c r="M280" s="69" t="s">
        <v>25</v>
      </c>
      <c r="N280" s="122"/>
    </row>
    <row r="281" customFormat="1" ht="21" customHeight="1" spans="1:15">
      <c r="A281" s="22">
        <v>59</v>
      </c>
      <c r="B281" s="69" t="s">
        <v>278</v>
      </c>
      <c r="C281" s="69" t="s">
        <v>291</v>
      </c>
      <c r="D281" s="69" t="s">
        <v>17</v>
      </c>
      <c r="E281" s="69" t="s">
        <v>292</v>
      </c>
      <c r="F281" s="69" t="s">
        <v>293</v>
      </c>
      <c r="G281" s="97">
        <v>46086</v>
      </c>
      <c r="H281" s="116" t="s">
        <v>33</v>
      </c>
      <c r="I281" s="115" t="s">
        <v>39</v>
      </c>
      <c r="J281" s="47" t="s">
        <v>23</v>
      </c>
      <c r="K281" s="115">
        <v>20</v>
      </c>
      <c r="L281" s="47" t="s">
        <v>24</v>
      </c>
      <c r="M281" s="82" t="s">
        <v>25</v>
      </c>
      <c r="N281" s="124"/>
      <c r="O281" s="3"/>
    </row>
    <row r="282" customFormat="1" ht="21" customHeight="1" spans="1:15">
      <c r="A282" s="22"/>
      <c r="B282" s="69"/>
      <c r="C282" s="69"/>
      <c r="D282" s="69"/>
      <c r="E282" s="69"/>
      <c r="F282" s="69"/>
      <c r="G282" s="97"/>
      <c r="H282" s="116" t="s">
        <v>38</v>
      </c>
      <c r="I282" s="115" t="s">
        <v>39</v>
      </c>
      <c r="J282" s="47" t="s">
        <v>23</v>
      </c>
      <c r="K282" s="115">
        <v>35</v>
      </c>
      <c r="L282" s="47" t="s">
        <v>24</v>
      </c>
      <c r="M282" s="82" t="s">
        <v>25</v>
      </c>
      <c r="N282" s="124"/>
      <c r="O282" s="3"/>
    </row>
    <row r="283" customFormat="1" ht="21" customHeight="1" spans="1:15">
      <c r="A283" s="22"/>
      <c r="B283" s="69"/>
      <c r="C283" s="69"/>
      <c r="D283" s="69"/>
      <c r="E283" s="69"/>
      <c r="F283" s="69"/>
      <c r="G283" s="97"/>
      <c r="H283" s="116" t="s">
        <v>37</v>
      </c>
      <c r="I283" s="115">
        <v>42</v>
      </c>
      <c r="J283" s="47" t="s">
        <v>23</v>
      </c>
      <c r="K283" s="115">
        <v>150</v>
      </c>
      <c r="L283" s="47" t="s">
        <v>24</v>
      </c>
      <c r="M283" s="82" t="s">
        <v>25</v>
      </c>
      <c r="N283" s="124"/>
      <c r="O283" s="3"/>
    </row>
    <row r="284" s="3" customFormat="1" ht="21" customHeight="1" spans="1:14">
      <c r="A284" s="22"/>
      <c r="B284" s="69"/>
      <c r="C284" s="69"/>
      <c r="D284" s="69"/>
      <c r="E284" s="69" t="s">
        <v>294</v>
      </c>
      <c r="F284" s="69"/>
      <c r="G284" s="97"/>
      <c r="H284" s="116" t="s">
        <v>33</v>
      </c>
      <c r="I284" s="115" t="s">
        <v>39</v>
      </c>
      <c r="J284" s="47" t="s">
        <v>23</v>
      </c>
      <c r="K284" s="115">
        <v>20</v>
      </c>
      <c r="L284" s="47" t="s">
        <v>24</v>
      </c>
      <c r="M284" s="82" t="s">
        <v>25</v>
      </c>
      <c r="N284" s="124"/>
    </row>
    <row r="285" s="3" customFormat="1" ht="21" customHeight="1" spans="1:14">
      <c r="A285" s="22"/>
      <c r="B285" s="69"/>
      <c r="C285" s="69"/>
      <c r="D285" s="69"/>
      <c r="E285" s="69"/>
      <c r="F285" s="69"/>
      <c r="G285" s="97"/>
      <c r="H285" s="116" t="s">
        <v>38</v>
      </c>
      <c r="I285" s="115" t="s">
        <v>39</v>
      </c>
      <c r="J285" s="47" t="s">
        <v>23</v>
      </c>
      <c r="K285" s="115">
        <v>35</v>
      </c>
      <c r="L285" s="47" t="s">
        <v>24</v>
      </c>
      <c r="M285" s="82" t="s">
        <v>25</v>
      </c>
      <c r="N285" s="124"/>
    </row>
    <row r="286" s="3" customFormat="1" ht="21" customHeight="1" spans="1:14">
      <c r="A286" s="22"/>
      <c r="B286" s="69"/>
      <c r="C286" s="69"/>
      <c r="D286" s="69"/>
      <c r="E286" s="69"/>
      <c r="F286" s="69"/>
      <c r="G286" s="97"/>
      <c r="H286" s="116" t="s">
        <v>37</v>
      </c>
      <c r="I286" s="115">
        <v>15</v>
      </c>
      <c r="J286" s="47" t="s">
        <v>23</v>
      </c>
      <c r="K286" s="115">
        <v>150</v>
      </c>
      <c r="L286" s="47" t="s">
        <v>24</v>
      </c>
      <c r="M286" s="82" t="s">
        <v>25</v>
      </c>
      <c r="N286" s="124"/>
    </row>
    <row r="287" s="3" customFormat="1" ht="31" customHeight="1" spans="1:14">
      <c r="A287" s="22"/>
      <c r="B287" s="69"/>
      <c r="C287" s="69"/>
      <c r="D287" s="69"/>
      <c r="E287" s="69" t="s">
        <v>295</v>
      </c>
      <c r="F287" s="69"/>
      <c r="G287" s="97">
        <v>46100</v>
      </c>
      <c r="H287" s="116" t="s">
        <v>21</v>
      </c>
      <c r="I287" s="116" t="s">
        <v>296</v>
      </c>
      <c r="J287" s="47" t="s">
        <v>51</v>
      </c>
      <c r="K287" s="115">
        <v>20</v>
      </c>
      <c r="L287" s="47" t="s">
        <v>24</v>
      </c>
      <c r="M287" s="82" t="s">
        <v>25</v>
      </c>
      <c r="N287" s="124"/>
    </row>
    <row r="288" s="3" customFormat="1" ht="29" customHeight="1" spans="1:14">
      <c r="A288" s="22"/>
      <c r="B288" s="69"/>
      <c r="C288" s="69"/>
      <c r="D288" s="69"/>
      <c r="E288" s="69" t="s">
        <v>297</v>
      </c>
      <c r="F288" s="69"/>
      <c r="G288" s="97"/>
      <c r="H288" s="116" t="s">
        <v>21</v>
      </c>
      <c r="I288" s="115">
        <v>12</v>
      </c>
      <c r="J288" s="47" t="s">
        <v>51</v>
      </c>
      <c r="K288" s="115">
        <v>20</v>
      </c>
      <c r="L288" s="47" t="s">
        <v>24</v>
      </c>
      <c r="M288" s="82" t="s">
        <v>25</v>
      </c>
      <c r="N288" s="124"/>
    </row>
    <row r="289" s="3" customFormat="1" ht="31" customHeight="1" spans="1:14">
      <c r="A289" s="22"/>
      <c r="B289" s="69"/>
      <c r="C289" s="69"/>
      <c r="D289" s="69"/>
      <c r="E289" s="69" t="s">
        <v>298</v>
      </c>
      <c r="F289" s="69"/>
      <c r="G289" s="97"/>
      <c r="H289" s="116" t="s">
        <v>21</v>
      </c>
      <c r="I289" s="115">
        <v>13</v>
      </c>
      <c r="J289" s="47" t="s">
        <v>51</v>
      </c>
      <c r="K289" s="115">
        <v>20</v>
      </c>
      <c r="L289" s="47" t="s">
        <v>24</v>
      </c>
      <c r="M289" s="82" t="s">
        <v>25</v>
      </c>
      <c r="N289" s="124"/>
    </row>
    <row r="290" s="3" customFormat="1" ht="33" customHeight="1" spans="1:14">
      <c r="A290" s="22"/>
      <c r="B290" s="69"/>
      <c r="C290" s="69"/>
      <c r="D290" s="69"/>
      <c r="E290" s="69" t="s">
        <v>299</v>
      </c>
      <c r="F290" s="69"/>
      <c r="G290" s="97"/>
      <c r="H290" s="116" t="s">
        <v>21</v>
      </c>
      <c r="I290" s="115">
        <v>14</v>
      </c>
      <c r="J290" s="47" t="s">
        <v>51</v>
      </c>
      <c r="K290" s="115">
        <v>20</v>
      </c>
      <c r="L290" s="47" t="s">
        <v>24</v>
      </c>
      <c r="M290" s="82" t="s">
        <v>25</v>
      </c>
      <c r="N290" s="124"/>
    </row>
    <row r="291" s="3" customFormat="1" ht="23" customHeight="1" spans="1:14">
      <c r="A291" s="22"/>
      <c r="B291" s="69"/>
      <c r="C291" s="69"/>
      <c r="D291" s="69"/>
      <c r="E291" s="69" t="s">
        <v>292</v>
      </c>
      <c r="F291" s="69"/>
      <c r="G291" s="97">
        <v>46101</v>
      </c>
      <c r="H291" s="116" t="s">
        <v>33</v>
      </c>
      <c r="I291" s="115" t="s">
        <v>39</v>
      </c>
      <c r="J291" s="121" t="s">
        <v>23</v>
      </c>
      <c r="K291" s="115">
        <v>20</v>
      </c>
      <c r="L291" s="47" t="s">
        <v>24</v>
      </c>
      <c r="M291" s="82" t="s">
        <v>25</v>
      </c>
      <c r="N291" s="124"/>
    </row>
    <row r="292" s="3" customFormat="1" ht="23" customHeight="1" spans="1:14">
      <c r="A292" s="22"/>
      <c r="B292" s="69"/>
      <c r="C292" s="69"/>
      <c r="D292" s="69"/>
      <c r="E292" s="69"/>
      <c r="F292" s="69"/>
      <c r="G292" s="97"/>
      <c r="H292" s="116" t="s">
        <v>38</v>
      </c>
      <c r="I292" s="115" t="s">
        <v>39</v>
      </c>
      <c r="J292" s="121" t="s">
        <v>23</v>
      </c>
      <c r="K292" s="115">
        <v>35</v>
      </c>
      <c r="L292" s="47" t="s">
        <v>24</v>
      </c>
      <c r="M292" s="82" t="s">
        <v>25</v>
      </c>
      <c r="N292" s="124"/>
    </row>
    <row r="293" s="3" customFormat="1" ht="19" customHeight="1" spans="1:14">
      <c r="A293" s="22"/>
      <c r="B293" s="69"/>
      <c r="C293" s="69"/>
      <c r="D293" s="69"/>
      <c r="E293" s="69"/>
      <c r="F293" s="69"/>
      <c r="G293" s="97"/>
      <c r="H293" s="116" t="s">
        <v>37</v>
      </c>
      <c r="I293" s="115">
        <v>56</v>
      </c>
      <c r="J293" s="121" t="s">
        <v>23</v>
      </c>
      <c r="K293" s="115">
        <v>150</v>
      </c>
      <c r="L293" s="47" t="s">
        <v>24</v>
      </c>
      <c r="M293" s="82" t="s">
        <v>25</v>
      </c>
      <c r="N293" s="124"/>
    </row>
    <row r="294" s="3" customFormat="1" ht="21" customHeight="1" spans="1:14">
      <c r="A294" s="22"/>
      <c r="B294" s="69"/>
      <c r="C294" s="69"/>
      <c r="D294" s="69"/>
      <c r="E294" s="69" t="s">
        <v>294</v>
      </c>
      <c r="F294" s="69"/>
      <c r="G294" s="97"/>
      <c r="H294" s="116" t="s">
        <v>33</v>
      </c>
      <c r="I294" s="115" t="s">
        <v>39</v>
      </c>
      <c r="J294" s="121" t="s">
        <v>23</v>
      </c>
      <c r="K294" s="115">
        <v>20</v>
      </c>
      <c r="L294" s="47" t="s">
        <v>24</v>
      </c>
      <c r="M294" s="82" t="s">
        <v>25</v>
      </c>
      <c r="N294" s="124"/>
    </row>
    <row r="295" s="3" customFormat="1" ht="18" customHeight="1" spans="1:14">
      <c r="A295" s="22"/>
      <c r="B295" s="69"/>
      <c r="C295" s="69"/>
      <c r="D295" s="69"/>
      <c r="E295" s="69"/>
      <c r="F295" s="69"/>
      <c r="G295" s="97"/>
      <c r="H295" s="116" t="s">
        <v>38</v>
      </c>
      <c r="I295" s="115" t="s">
        <v>39</v>
      </c>
      <c r="J295" s="121" t="s">
        <v>23</v>
      </c>
      <c r="K295" s="115">
        <v>35</v>
      </c>
      <c r="L295" s="47" t="s">
        <v>24</v>
      </c>
      <c r="M295" s="82" t="s">
        <v>25</v>
      </c>
      <c r="N295" s="124"/>
    </row>
    <row r="296" s="3" customFormat="1" ht="24" customHeight="1" spans="1:14">
      <c r="A296" s="22"/>
      <c r="B296" s="69"/>
      <c r="C296" s="69"/>
      <c r="D296" s="69"/>
      <c r="E296" s="69"/>
      <c r="F296" s="69"/>
      <c r="G296" s="97"/>
      <c r="H296" s="116" t="s">
        <v>37</v>
      </c>
      <c r="I296" s="115">
        <v>28</v>
      </c>
      <c r="J296" s="121" t="s">
        <v>23</v>
      </c>
      <c r="K296" s="115">
        <v>150</v>
      </c>
      <c r="L296" s="47" t="s">
        <v>24</v>
      </c>
      <c r="M296" s="82" t="s">
        <v>25</v>
      </c>
      <c r="N296" s="124"/>
    </row>
    <row r="297" s="3" customFormat="1" ht="21" customHeight="1" spans="1:14">
      <c r="A297" s="22">
        <v>60</v>
      </c>
      <c r="B297" s="69" t="s">
        <v>278</v>
      </c>
      <c r="C297" s="69" t="s">
        <v>300</v>
      </c>
      <c r="D297" s="69" t="s">
        <v>46</v>
      </c>
      <c r="E297" s="69" t="s">
        <v>301</v>
      </c>
      <c r="F297" s="69" t="s">
        <v>302</v>
      </c>
      <c r="G297" s="97">
        <v>46092</v>
      </c>
      <c r="H297" s="116" t="s">
        <v>49</v>
      </c>
      <c r="I297" s="119">
        <v>7</v>
      </c>
      <c r="J297" s="120" t="s">
        <v>51</v>
      </c>
      <c r="K297" s="115" t="s">
        <v>288</v>
      </c>
      <c r="L297" s="28" t="s">
        <v>24</v>
      </c>
      <c r="M297" s="112" t="s">
        <v>25</v>
      </c>
      <c r="N297" s="51"/>
    </row>
    <row r="298" s="3" customFormat="1" ht="21" customHeight="1" spans="1:14">
      <c r="A298" s="22"/>
      <c r="B298" s="69"/>
      <c r="C298" s="69"/>
      <c r="D298" s="69"/>
      <c r="E298" s="69"/>
      <c r="F298" s="69"/>
      <c r="G298" s="97"/>
      <c r="H298" s="116" t="s">
        <v>53</v>
      </c>
      <c r="I298" s="115">
        <v>354</v>
      </c>
      <c r="J298" s="120" t="s">
        <v>54</v>
      </c>
      <c r="K298" s="115">
        <v>60</v>
      </c>
      <c r="L298" s="28" t="s">
        <v>98</v>
      </c>
      <c r="M298" s="125">
        <f>I298/K298-1</f>
        <v>4.9</v>
      </c>
      <c r="N298" s="51"/>
    </row>
    <row r="299" s="3" customFormat="1" ht="21" customHeight="1" spans="1:14">
      <c r="A299" s="22"/>
      <c r="B299" s="69"/>
      <c r="C299" s="69"/>
      <c r="D299" s="69"/>
      <c r="E299" s="69"/>
      <c r="F299" s="69"/>
      <c r="G299" s="97"/>
      <c r="H299" s="116" t="s">
        <v>55</v>
      </c>
      <c r="I299" s="115" t="s">
        <v>303</v>
      </c>
      <c r="J299" s="120" t="s">
        <v>54</v>
      </c>
      <c r="K299" s="115">
        <v>90</v>
      </c>
      <c r="L299" s="28" t="s">
        <v>98</v>
      </c>
      <c r="M299" s="126">
        <v>17.1</v>
      </c>
      <c r="N299" s="51"/>
    </row>
    <row r="300" s="3" customFormat="1" ht="21" customHeight="1" spans="1:14">
      <c r="A300" s="22"/>
      <c r="B300" s="69"/>
      <c r="C300" s="69"/>
      <c r="D300" s="69"/>
      <c r="E300" s="69"/>
      <c r="F300" s="69"/>
      <c r="G300" s="97"/>
      <c r="H300" s="116" t="s">
        <v>80</v>
      </c>
      <c r="I300" s="115">
        <v>8.81</v>
      </c>
      <c r="J300" s="120" t="s">
        <v>54</v>
      </c>
      <c r="K300" s="115">
        <v>10</v>
      </c>
      <c r="L300" s="28" t="s">
        <v>24</v>
      </c>
      <c r="M300" s="112" t="s">
        <v>25</v>
      </c>
      <c r="N300" s="51"/>
    </row>
    <row r="301" s="3" customFormat="1" ht="21" customHeight="1" spans="1:14">
      <c r="A301" s="22"/>
      <c r="B301" s="69"/>
      <c r="C301" s="69"/>
      <c r="D301" s="69"/>
      <c r="E301" s="69"/>
      <c r="F301" s="69"/>
      <c r="G301" s="97"/>
      <c r="H301" s="116" t="s">
        <v>81</v>
      </c>
      <c r="I301" s="115">
        <v>110</v>
      </c>
      <c r="J301" s="120" t="s">
        <v>54</v>
      </c>
      <c r="K301" s="115">
        <v>0.5</v>
      </c>
      <c r="L301" s="28" t="s">
        <v>98</v>
      </c>
      <c r="M301" s="112">
        <v>219</v>
      </c>
      <c r="N301" s="51"/>
    </row>
    <row r="302" s="3" customFormat="1" ht="21" customHeight="1" spans="1:14">
      <c r="A302" s="22"/>
      <c r="B302" s="69"/>
      <c r="C302" s="69"/>
      <c r="D302" s="69"/>
      <c r="E302" s="69"/>
      <c r="F302" s="69"/>
      <c r="G302" s="97"/>
      <c r="H302" s="116" t="s">
        <v>304</v>
      </c>
      <c r="I302" s="115" t="s">
        <v>39</v>
      </c>
      <c r="J302" s="120" t="s">
        <v>54</v>
      </c>
      <c r="K302" s="115">
        <v>1</v>
      </c>
      <c r="L302" s="28" t="s">
        <v>24</v>
      </c>
      <c r="M302" s="112" t="s">
        <v>25</v>
      </c>
      <c r="N302" s="51"/>
    </row>
    <row r="303" s="3" customFormat="1" ht="21" customHeight="1" spans="1:14">
      <c r="A303" s="22"/>
      <c r="B303" s="69"/>
      <c r="C303" s="69"/>
      <c r="D303" s="69"/>
      <c r="E303" s="69"/>
      <c r="F303" s="69"/>
      <c r="G303" s="97"/>
      <c r="H303" s="116" t="s">
        <v>305</v>
      </c>
      <c r="I303" s="115">
        <v>0.31</v>
      </c>
      <c r="J303" s="120" t="s">
        <v>54</v>
      </c>
      <c r="K303" s="115">
        <v>0.5</v>
      </c>
      <c r="L303" s="28" t="s">
        <v>24</v>
      </c>
      <c r="M303" s="112" t="s">
        <v>25</v>
      </c>
      <c r="N303" s="51"/>
    </row>
    <row r="304" s="3" customFormat="1" ht="21" customHeight="1" spans="1:14">
      <c r="A304" s="22"/>
      <c r="B304" s="69"/>
      <c r="C304" s="69"/>
      <c r="D304" s="69"/>
      <c r="E304" s="69"/>
      <c r="F304" s="69"/>
      <c r="G304" s="97"/>
      <c r="H304" s="116" t="s">
        <v>306</v>
      </c>
      <c r="I304" s="115">
        <v>6.44</v>
      </c>
      <c r="J304" s="120" t="s">
        <v>54</v>
      </c>
      <c r="K304" s="115">
        <v>2</v>
      </c>
      <c r="L304" s="28" t="s">
        <v>98</v>
      </c>
      <c r="M304" s="112">
        <v>2.22</v>
      </c>
      <c r="N304" s="51"/>
    </row>
    <row r="305" s="3" customFormat="1" ht="16.95" customHeight="1" spans="1:14">
      <c r="A305" s="22">
        <v>61</v>
      </c>
      <c r="B305" s="47" t="s">
        <v>278</v>
      </c>
      <c r="C305" s="47" t="s">
        <v>307</v>
      </c>
      <c r="D305" s="47" t="s">
        <v>46</v>
      </c>
      <c r="E305" s="51" t="s">
        <v>242</v>
      </c>
      <c r="F305" s="51" t="s">
        <v>308</v>
      </c>
      <c r="G305" s="97">
        <v>46093</v>
      </c>
      <c r="H305" s="116" t="s">
        <v>49</v>
      </c>
      <c r="I305" s="115">
        <v>8.7</v>
      </c>
      <c r="J305" s="120" t="s">
        <v>51</v>
      </c>
      <c r="K305" s="115" t="s">
        <v>288</v>
      </c>
      <c r="L305" s="28" t="s">
        <v>24</v>
      </c>
      <c r="M305" s="113" t="s">
        <v>25</v>
      </c>
      <c r="N305" s="51"/>
    </row>
    <row r="306" s="3" customFormat="1" ht="16.95" customHeight="1" spans="1:14">
      <c r="A306" s="22"/>
      <c r="B306" s="47"/>
      <c r="C306" s="47"/>
      <c r="D306" s="47"/>
      <c r="E306" s="51"/>
      <c r="F306" s="51"/>
      <c r="G306" s="97"/>
      <c r="H306" s="116" t="s">
        <v>55</v>
      </c>
      <c r="I306" s="115">
        <v>4</v>
      </c>
      <c r="J306" s="120" t="s">
        <v>54</v>
      </c>
      <c r="K306" s="115">
        <v>50</v>
      </c>
      <c r="L306" s="28" t="s">
        <v>24</v>
      </c>
      <c r="M306" s="113" t="s">
        <v>25</v>
      </c>
      <c r="N306" s="51"/>
    </row>
    <row r="307" s="3" customFormat="1" ht="16.95" customHeight="1" spans="1:14">
      <c r="A307" s="22"/>
      <c r="B307" s="47"/>
      <c r="C307" s="47"/>
      <c r="D307" s="47"/>
      <c r="E307" s="51"/>
      <c r="F307" s="51"/>
      <c r="G307" s="97"/>
      <c r="H307" s="116" t="s">
        <v>80</v>
      </c>
      <c r="I307" s="115">
        <v>0.039</v>
      </c>
      <c r="J307" s="120" t="s">
        <v>54</v>
      </c>
      <c r="K307" s="115">
        <v>8</v>
      </c>
      <c r="L307" s="28" t="s">
        <v>24</v>
      </c>
      <c r="M307" s="113" t="s">
        <v>25</v>
      </c>
      <c r="N307" s="51"/>
    </row>
    <row r="308" s="3" customFormat="1" ht="16.95" customHeight="1" spans="1:14">
      <c r="A308" s="22"/>
      <c r="B308" s="47"/>
      <c r="C308" s="47"/>
      <c r="D308" s="47"/>
      <c r="E308" s="51"/>
      <c r="F308" s="51"/>
      <c r="G308" s="97"/>
      <c r="H308" s="116" t="s">
        <v>81</v>
      </c>
      <c r="I308" s="115">
        <v>0.04</v>
      </c>
      <c r="J308" s="120" t="s">
        <v>54</v>
      </c>
      <c r="K308" s="115">
        <v>0.5</v>
      </c>
      <c r="L308" s="28" t="s">
        <v>24</v>
      </c>
      <c r="M308" s="113" t="s">
        <v>25</v>
      </c>
      <c r="N308" s="51"/>
    </row>
    <row r="309" s="3" customFormat="1" ht="16.95" customHeight="1" spans="1:14">
      <c r="A309" s="22"/>
      <c r="B309" s="47"/>
      <c r="C309" s="47"/>
      <c r="D309" s="47"/>
      <c r="E309" s="51"/>
      <c r="F309" s="51"/>
      <c r="G309" s="97"/>
      <c r="H309" s="116" t="s">
        <v>304</v>
      </c>
      <c r="I309" s="115" t="s">
        <v>39</v>
      </c>
      <c r="J309" s="120" t="s">
        <v>54</v>
      </c>
      <c r="K309" s="115">
        <v>0.1</v>
      </c>
      <c r="L309" s="28" t="s">
        <v>24</v>
      </c>
      <c r="M309" s="113" t="s">
        <v>25</v>
      </c>
      <c r="N309" s="51"/>
    </row>
    <row r="310" s="3" customFormat="1" ht="16.95" customHeight="1" spans="1:14">
      <c r="A310" s="22"/>
      <c r="B310" s="47"/>
      <c r="C310" s="47"/>
      <c r="D310" s="47"/>
      <c r="E310" s="51"/>
      <c r="F310" s="51"/>
      <c r="G310" s="97"/>
      <c r="H310" s="116" t="s">
        <v>305</v>
      </c>
      <c r="I310" s="115" t="s">
        <v>39</v>
      </c>
      <c r="J310" s="120" t="s">
        <v>54</v>
      </c>
      <c r="K310" s="115">
        <v>0.3</v>
      </c>
      <c r="L310" s="28" t="s">
        <v>24</v>
      </c>
      <c r="M310" s="113" t="s">
        <v>25</v>
      </c>
      <c r="N310" s="51"/>
    </row>
    <row r="311" s="3" customFormat="1" ht="16.95" customHeight="1" spans="1:14">
      <c r="A311" s="22"/>
      <c r="B311" s="47"/>
      <c r="C311" s="47"/>
      <c r="D311" s="47"/>
      <c r="E311" s="51"/>
      <c r="F311" s="51"/>
      <c r="G311" s="97"/>
      <c r="H311" s="116" t="s">
        <v>306</v>
      </c>
      <c r="I311" s="115" t="s">
        <v>39</v>
      </c>
      <c r="J311" s="120" t="s">
        <v>54</v>
      </c>
      <c r="K311" s="115">
        <v>1</v>
      </c>
      <c r="L311" s="28" t="s">
        <v>24</v>
      </c>
      <c r="M311" s="113" t="s">
        <v>25</v>
      </c>
      <c r="N311" s="51"/>
    </row>
    <row r="312" s="3" customFormat="1" ht="16.95" customHeight="1" spans="1:14">
      <c r="A312" s="22">
        <v>62</v>
      </c>
      <c r="B312" s="87" t="s">
        <v>278</v>
      </c>
      <c r="C312" s="116" t="s">
        <v>309</v>
      </c>
      <c r="D312" s="47" t="s">
        <v>46</v>
      </c>
      <c r="E312" s="51" t="s">
        <v>242</v>
      </c>
      <c r="F312" s="51" t="s">
        <v>310</v>
      </c>
      <c r="G312" s="97">
        <v>46093</v>
      </c>
      <c r="H312" s="116" t="s">
        <v>49</v>
      </c>
      <c r="I312" s="115">
        <v>8.1</v>
      </c>
      <c r="J312" s="120" t="s">
        <v>51</v>
      </c>
      <c r="K312" s="115" t="s">
        <v>288</v>
      </c>
      <c r="L312" s="28" t="s">
        <v>24</v>
      </c>
      <c r="M312" s="113" t="s">
        <v>25</v>
      </c>
      <c r="N312" s="51"/>
    </row>
    <row r="313" s="3" customFormat="1" ht="16.95" customHeight="1" spans="1:14">
      <c r="A313" s="22"/>
      <c r="B313" s="87"/>
      <c r="C313" s="116"/>
      <c r="D313" s="47"/>
      <c r="E313" s="51"/>
      <c r="F313" s="51"/>
      <c r="G313" s="97"/>
      <c r="H313" s="116" t="s">
        <v>53</v>
      </c>
      <c r="I313" s="115">
        <v>12</v>
      </c>
      <c r="J313" s="120" t="s">
        <v>54</v>
      </c>
      <c r="K313" s="115">
        <v>30</v>
      </c>
      <c r="L313" s="28" t="s">
        <v>24</v>
      </c>
      <c r="M313" s="113" t="s">
        <v>25</v>
      </c>
      <c r="N313" s="51"/>
    </row>
    <row r="314" s="3" customFormat="1" ht="16.95" customHeight="1" spans="1:14">
      <c r="A314" s="22"/>
      <c r="B314" s="87"/>
      <c r="C314" s="116"/>
      <c r="D314" s="47"/>
      <c r="E314" s="51"/>
      <c r="F314" s="51"/>
      <c r="G314" s="97"/>
      <c r="H314" s="116" t="s">
        <v>55</v>
      </c>
      <c r="I314" s="115">
        <v>40</v>
      </c>
      <c r="J314" s="120" t="s">
        <v>54</v>
      </c>
      <c r="K314" s="115">
        <v>50</v>
      </c>
      <c r="L314" s="28" t="s">
        <v>24</v>
      </c>
      <c r="M314" s="113" t="s">
        <v>25</v>
      </c>
      <c r="N314" s="51"/>
    </row>
    <row r="315" s="3" customFormat="1" ht="16.95" customHeight="1" spans="1:14">
      <c r="A315" s="22"/>
      <c r="B315" s="87"/>
      <c r="C315" s="116"/>
      <c r="D315" s="47"/>
      <c r="E315" s="51"/>
      <c r="F315" s="51"/>
      <c r="G315" s="97"/>
      <c r="H315" s="116" t="s">
        <v>80</v>
      </c>
      <c r="I315" s="115">
        <v>9.7</v>
      </c>
      <c r="J315" s="120" t="s">
        <v>54</v>
      </c>
      <c r="K315" s="115">
        <v>8</v>
      </c>
      <c r="L315" s="28" t="s">
        <v>98</v>
      </c>
      <c r="M315" s="112">
        <v>0.21</v>
      </c>
      <c r="N315" s="51"/>
    </row>
    <row r="316" s="3" customFormat="1" ht="16.95" customHeight="1" spans="1:14">
      <c r="A316" s="22"/>
      <c r="B316" s="87"/>
      <c r="C316" s="116"/>
      <c r="D316" s="47"/>
      <c r="E316" s="51"/>
      <c r="F316" s="51"/>
      <c r="G316" s="97"/>
      <c r="H316" s="116" t="s">
        <v>81</v>
      </c>
      <c r="I316" s="115">
        <v>0.03</v>
      </c>
      <c r="J316" s="120" t="s">
        <v>54</v>
      </c>
      <c r="K316" s="115">
        <v>0.5</v>
      </c>
      <c r="L316" s="28" t="s">
        <v>24</v>
      </c>
      <c r="M316" s="113" t="s">
        <v>25</v>
      </c>
      <c r="N316" s="51"/>
    </row>
    <row r="317" s="3" customFormat="1" ht="16.95" customHeight="1" spans="1:14">
      <c r="A317" s="22"/>
      <c r="B317" s="87"/>
      <c r="C317" s="116"/>
      <c r="D317" s="47"/>
      <c r="E317" s="51"/>
      <c r="F317" s="51"/>
      <c r="G317" s="97"/>
      <c r="H317" s="116" t="s">
        <v>304</v>
      </c>
      <c r="I317" s="115" t="s">
        <v>39</v>
      </c>
      <c r="J317" s="120" t="s">
        <v>54</v>
      </c>
      <c r="K317" s="115">
        <v>0.1</v>
      </c>
      <c r="L317" s="28" t="s">
        <v>24</v>
      </c>
      <c r="M317" s="113" t="s">
        <v>25</v>
      </c>
      <c r="N317" s="51"/>
    </row>
    <row r="318" s="3" customFormat="1" ht="16.95" customHeight="1" spans="1:14">
      <c r="A318" s="22"/>
      <c r="B318" s="87"/>
      <c r="C318" s="116"/>
      <c r="D318" s="47"/>
      <c r="E318" s="51"/>
      <c r="F318" s="51"/>
      <c r="G318" s="97"/>
      <c r="H318" s="116" t="s">
        <v>305</v>
      </c>
      <c r="I318" s="115" t="s">
        <v>39</v>
      </c>
      <c r="J318" s="120" t="s">
        <v>54</v>
      </c>
      <c r="K318" s="115">
        <v>0.3</v>
      </c>
      <c r="L318" s="28" t="s">
        <v>24</v>
      </c>
      <c r="M318" s="113" t="s">
        <v>25</v>
      </c>
      <c r="N318" s="51"/>
    </row>
    <row r="319" s="3" customFormat="1" ht="16.95" customHeight="1" spans="1:14">
      <c r="A319" s="22"/>
      <c r="B319" s="87"/>
      <c r="C319" s="116"/>
      <c r="D319" s="47"/>
      <c r="E319" s="51"/>
      <c r="F319" s="51"/>
      <c r="G319" s="97"/>
      <c r="H319" s="116" t="s">
        <v>306</v>
      </c>
      <c r="I319" s="115" t="s">
        <v>39</v>
      </c>
      <c r="J319" s="120" t="s">
        <v>54</v>
      </c>
      <c r="K319" s="115">
        <v>1</v>
      </c>
      <c r="L319" s="28" t="s">
        <v>24</v>
      </c>
      <c r="M319" s="113" t="s">
        <v>25</v>
      </c>
      <c r="N319" s="51"/>
    </row>
    <row r="320" s="3" customFormat="1" ht="16.95" customHeight="1" spans="1:14">
      <c r="A320" s="22">
        <v>63</v>
      </c>
      <c r="B320" s="87" t="s">
        <v>278</v>
      </c>
      <c r="C320" s="116" t="s">
        <v>311</v>
      </c>
      <c r="D320" s="47" t="s">
        <v>46</v>
      </c>
      <c r="E320" s="51" t="s">
        <v>242</v>
      </c>
      <c r="F320" s="51" t="s">
        <v>302</v>
      </c>
      <c r="G320" s="97">
        <v>46094</v>
      </c>
      <c r="H320" s="116" t="s">
        <v>49</v>
      </c>
      <c r="I320" s="115">
        <v>7.2</v>
      </c>
      <c r="J320" s="120" t="s">
        <v>51</v>
      </c>
      <c r="K320" s="115" t="s">
        <v>288</v>
      </c>
      <c r="L320" s="28" t="s">
        <v>24</v>
      </c>
      <c r="M320" s="113" t="s">
        <v>25</v>
      </c>
      <c r="N320" s="51"/>
    </row>
    <row r="321" s="3" customFormat="1" ht="16.95" customHeight="1" spans="1:14">
      <c r="A321" s="22"/>
      <c r="B321" s="87"/>
      <c r="C321" s="116"/>
      <c r="D321" s="47"/>
      <c r="E321" s="51"/>
      <c r="F321" s="51"/>
      <c r="G321" s="97"/>
      <c r="H321" s="116" t="s">
        <v>53</v>
      </c>
      <c r="I321" s="115">
        <v>18</v>
      </c>
      <c r="J321" s="120" t="s">
        <v>54</v>
      </c>
      <c r="K321" s="115">
        <v>60</v>
      </c>
      <c r="L321" s="28" t="s">
        <v>24</v>
      </c>
      <c r="M321" s="113" t="s">
        <v>25</v>
      </c>
      <c r="N321" s="51"/>
    </row>
    <row r="322" s="3" customFormat="1" ht="16.95" customHeight="1" spans="1:14">
      <c r="A322" s="22"/>
      <c r="B322" s="87"/>
      <c r="C322" s="116"/>
      <c r="D322" s="47"/>
      <c r="E322" s="51"/>
      <c r="F322" s="51"/>
      <c r="G322" s="97"/>
      <c r="H322" s="116" t="s">
        <v>55</v>
      </c>
      <c r="I322" s="115">
        <v>33</v>
      </c>
      <c r="J322" s="120" t="s">
        <v>54</v>
      </c>
      <c r="K322" s="115">
        <v>90</v>
      </c>
      <c r="L322" s="28" t="s">
        <v>24</v>
      </c>
      <c r="M322" s="113" t="s">
        <v>25</v>
      </c>
      <c r="N322" s="51"/>
    </row>
    <row r="323" s="3" customFormat="1" ht="16.95" customHeight="1" spans="1:14">
      <c r="A323" s="22"/>
      <c r="B323" s="87"/>
      <c r="C323" s="116"/>
      <c r="D323" s="47"/>
      <c r="E323" s="51"/>
      <c r="F323" s="51"/>
      <c r="G323" s="97"/>
      <c r="H323" s="116" t="s">
        <v>80</v>
      </c>
      <c r="I323" s="115">
        <v>2.04</v>
      </c>
      <c r="J323" s="120" t="s">
        <v>54</v>
      </c>
      <c r="K323" s="115">
        <v>10</v>
      </c>
      <c r="L323" s="28" t="s">
        <v>24</v>
      </c>
      <c r="M323" s="113" t="s">
        <v>25</v>
      </c>
      <c r="N323" s="51"/>
    </row>
    <row r="324" s="3" customFormat="1" ht="16.95" customHeight="1" spans="1:14">
      <c r="A324" s="22"/>
      <c r="B324" s="87"/>
      <c r="C324" s="116"/>
      <c r="D324" s="47"/>
      <c r="E324" s="51"/>
      <c r="F324" s="51"/>
      <c r="G324" s="97"/>
      <c r="H324" s="116" t="s">
        <v>81</v>
      </c>
      <c r="I324" s="115">
        <v>0.04</v>
      </c>
      <c r="J324" s="120" t="s">
        <v>54</v>
      </c>
      <c r="K324" s="115">
        <v>0.5</v>
      </c>
      <c r="L324" s="28" t="s">
        <v>24</v>
      </c>
      <c r="M324" s="113" t="s">
        <v>25</v>
      </c>
      <c r="N324" s="51"/>
    </row>
    <row r="325" s="3" customFormat="1" ht="22" customHeight="1" spans="1:14">
      <c r="A325" s="83">
        <v>64</v>
      </c>
      <c r="B325" s="116" t="s">
        <v>278</v>
      </c>
      <c r="C325" s="127" t="s">
        <v>312</v>
      </c>
      <c r="D325" s="116" t="s">
        <v>126</v>
      </c>
      <c r="E325" s="116" t="s">
        <v>280</v>
      </c>
      <c r="F325" s="127" t="s">
        <v>313</v>
      </c>
      <c r="G325" s="128">
        <v>46099</v>
      </c>
      <c r="H325" s="116" t="s">
        <v>314</v>
      </c>
      <c r="I325" s="115">
        <v>62.1</v>
      </c>
      <c r="J325" s="47" t="s">
        <v>283</v>
      </c>
      <c r="K325" s="83">
        <v>65</v>
      </c>
      <c r="L325" s="47" t="s">
        <v>24</v>
      </c>
      <c r="M325" s="69" t="s">
        <v>25</v>
      </c>
      <c r="N325" s="122"/>
    </row>
    <row r="326" s="3" customFormat="1" ht="22" customHeight="1" spans="1:14">
      <c r="A326" s="83"/>
      <c r="B326" s="116"/>
      <c r="C326" s="127"/>
      <c r="D326" s="116"/>
      <c r="E326" s="116" t="s">
        <v>284</v>
      </c>
      <c r="F326" s="122"/>
      <c r="G326" s="128"/>
      <c r="H326" s="116" t="s">
        <v>285</v>
      </c>
      <c r="I326" s="115">
        <v>64.1</v>
      </c>
      <c r="J326" s="47" t="s">
        <v>283</v>
      </c>
      <c r="K326" s="83">
        <v>65</v>
      </c>
      <c r="L326" s="47" t="s">
        <v>24</v>
      </c>
      <c r="M326" s="69" t="s">
        <v>25</v>
      </c>
      <c r="N326" s="122"/>
    </row>
    <row r="327" s="3" customFormat="1" ht="23" customHeight="1" spans="1:14">
      <c r="A327" s="22">
        <v>65</v>
      </c>
      <c r="B327" s="69" t="s">
        <v>278</v>
      </c>
      <c r="C327" s="69" t="s">
        <v>315</v>
      </c>
      <c r="D327" s="69" t="s">
        <v>17</v>
      </c>
      <c r="E327" s="69" t="s">
        <v>316</v>
      </c>
      <c r="F327" s="69" t="s">
        <v>317</v>
      </c>
      <c r="G327" s="97">
        <v>46099</v>
      </c>
      <c r="H327" s="116" t="s">
        <v>33</v>
      </c>
      <c r="I327" s="115" t="s">
        <v>39</v>
      </c>
      <c r="J327" s="121" t="s">
        <v>23</v>
      </c>
      <c r="K327" s="115">
        <v>20</v>
      </c>
      <c r="L327" s="47" t="s">
        <v>24</v>
      </c>
      <c r="M327" s="82" t="s">
        <v>25</v>
      </c>
      <c r="N327" s="47"/>
    </row>
    <row r="328" s="3" customFormat="1" ht="32" customHeight="1" spans="1:14">
      <c r="A328" s="22"/>
      <c r="B328" s="69"/>
      <c r="C328" s="69"/>
      <c r="D328" s="69"/>
      <c r="E328" s="116"/>
      <c r="F328" s="69"/>
      <c r="G328" s="97"/>
      <c r="H328" s="116" t="s">
        <v>38</v>
      </c>
      <c r="I328" s="115">
        <v>31</v>
      </c>
      <c r="J328" s="121" t="s">
        <v>23</v>
      </c>
      <c r="K328" s="115">
        <v>30</v>
      </c>
      <c r="L328" s="47" t="s">
        <v>98</v>
      </c>
      <c r="M328" s="82">
        <v>0.03</v>
      </c>
      <c r="N328" s="47"/>
    </row>
    <row r="329" s="3" customFormat="1" ht="26" customHeight="1" spans="1:14">
      <c r="A329" s="22"/>
      <c r="B329" s="69"/>
      <c r="C329" s="69"/>
      <c r="D329" s="69"/>
      <c r="E329" s="116"/>
      <c r="F329" s="69"/>
      <c r="G329" s="97"/>
      <c r="H329" s="116" t="s">
        <v>37</v>
      </c>
      <c r="I329" s="115">
        <v>89</v>
      </c>
      <c r="J329" s="121" t="s">
        <v>23</v>
      </c>
      <c r="K329" s="115">
        <v>100</v>
      </c>
      <c r="L329" s="47" t="s">
        <v>24</v>
      </c>
      <c r="M329" s="82" t="s">
        <v>25</v>
      </c>
      <c r="N329" s="47"/>
    </row>
    <row r="330" s="3" customFormat="1" ht="27" customHeight="1" spans="1:14">
      <c r="A330" s="22">
        <v>66</v>
      </c>
      <c r="B330" s="69" t="s">
        <v>278</v>
      </c>
      <c r="C330" s="69" t="s">
        <v>318</v>
      </c>
      <c r="D330" s="69" t="s">
        <v>17</v>
      </c>
      <c r="E330" s="69" t="s">
        <v>319</v>
      </c>
      <c r="F330" s="69" t="s">
        <v>320</v>
      </c>
      <c r="G330" s="97">
        <v>46101</v>
      </c>
      <c r="H330" s="116" t="s">
        <v>33</v>
      </c>
      <c r="I330" s="115" t="s">
        <v>39</v>
      </c>
      <c r="J330" s="121" t="s">
        <v>23</v>
      </c>
      <c r="K330" s="115">
        <v>30</v>
      </c>
      <c r="L330" s="47" t="s">
        <v>24</v>
      </c>
      <c r="M330" s="82" t="s">
        <v>25</v>
      </c>
      <c r="N330" s="47"/>
    </row>
    <row r="331" s="3" customFormat="1" ht="28.95" customHeight="1" spans="1:14">
      <c r="A331" s="22"/>
      <c r="B331" s="69"/>
      <c r="C331" s="69"/>
      <c r="D331" s="69"/>
      <c r="E331" s="116"/>
      <c r="F331" s="69"/>
      <c r="G331" s="97"/>
      <c r="H331" s="116" t="s">
        <v>38</v>
      </c>
      <c r="I331" s="115" t="s">
        <v>39</v>
      </c>
      <c r="J331" s="121" t="s">
        <v>23</v>
      </c>
      <c r="K331" s="115">
        <v>200</v>
      </c>
      <c r="L331" s="47" t="s">
        <v>24</v>
      </c>
      <c r="M331" s="82" t="s">
        <v>25</v>
      </c>
      <c r="N331" s="47"/>
    </row>
    <row r="332" s="3" customFormat="1" ht="24" customHeight="1" spans="1:14">
      <c r="A332" s="22"/>
      <c r="B332" s="69"/>
      <c r="C332" s="69"/>
      <c r="D332" s="69"/>
      <c r="E332" s="116"/>
      <c r="F332" s="69"/>
      <c r="G332" s="97"/>
      <c r="H332" s="116" t="s">
        <v>37</v>
      </c>
      <c r="I332" s="115" t="s">
        <v>39</v>
      </c>
      <c r="J332" s="121" t="s">
        <v>23</v>
      </c>
      <c r="K332" s="115">
        <v>300</v>
      </c>
      <c r="L332" s="47" t="s">
        <v>24</v>
      </c>
      <c r="M332" s="82" t="s">
        <v>25</v>
      </c>
      <c r="N332" s="47"/>
    </row>
  </sheetData>
  <autoFilter ref="A3:Q332">
    <extLst/>
  </autoFilter>
  <mergeCells count="419">
    <mergeCell ref="A1:N1"/>
    <mergeCell ref="A2:N2"/>
    <mergeCell ref="A4:A7"/>
    <mergeCell ref="A8:A11"/>
    <mergeCell ref="A12:A27"/>
    <mergeCell ref="A28:A29"/>
    <mergeCell ref="A30:A33"/>
    <mergeCell ref="A35:A39"/>
    <mergeCell ref="A40:A44"/>
    <mergeCell ref="A47:A51"/>
    <mergeCell ref="A52:A56"/>
    <mergeCell ref="A57:A63"/>
    <mergeCell ref="A64:A70"/>
    <mergeCell ref="A71:A73"/>
    <mergeCell ref="A74:A75"/>
    <mergeCell ref="A76:A80"/>
    <mergeCell ref="A82:A85"/>
    <mergeCell ref="A86:A94"/>
    <mergeCell ref="A96:A100"/>
    <mergeCell ref="A101:A105"/>
    <mergeCell ref="A106:A109"/>
    <mergeCell ref="A110:A114"/>
    <mergeCell ref="A115:A118"/>
    <mergeCell ref="A119:A130"/>
    <mergeCell ref="A131:A136"/>
    <mergeCell ref="A137:A142"/>
    <mergeCell ref="A143:A148"/>
    <mergeCell ref="A149:A154"/>
    <mergeCell ref="A155:A160"/>
    <mergeCell ref="A161:A166"/>
    <mergeCell ref="A167:A172"/>
    <mergeCell ref="A173:A178"/>
    <mergeCell ref="A179:A186"/>
    <mergeCell ref="A187:A193"/>
    <mergeCell ref="A194:A195"/>
    <mergeCell ref="A196:A203"/>
    <mergeCell ref="A204:A208"/>
    <mergeCell ref="A209:A213"/>
    <mergeCell ref="A214:A221"/>
    <mergeCell ref="A222:A226"/>
    <mergeCell ref="A227:A231"/>
    <mergeCell ref="A232:A236"/>
    <mergeCell ref="A237:A240"/>
    <mergeCell ref="A241:A247"/>
    <mergeCell ref="A248:A250"/>
    <mergeCell ref="A251:A252"/>
    <mergeCell ref="A254:A255"/>
    <mergeCell ref="A256:A261"/>
    <mergeCell ref="A264:A267"/>
    <mergeCell ref="A268:A271"/>
    <mergeCell ref="A272:A278"/>
    <mergeCell ref="A279:A280"/>
    <mergeCell ref="A281:A296"/>
    <mergeCell ref="A297:A304"/>
    <mergeCell ref="A305:A311"/>
    <mergeCell ref="A312:A319"/>
    <mergeCell ref="A320:A324"/>
    <mergeCell ref="A325:A326"/>
    <mergeCell ref="A327:A329"/>
    <mergeCell ref="A330:A332"/>
    <mergeCell ref="B4:B7"/>
    <mergeCell ref="B8:B11"/>
    <mergeCell ref="B12:B27"/>
    <mergeCell ref="B28:B29"/>
    <mergeCell ref="B30:B33"/>
    <mergeCell ref="B35:B39"/>
    <mergeCell ref="B40:B44"/>
    <mergeCell ref="B47:B51"/>
    <mergeCell ref="B52:B56"/>
    <mergeCell ref="B57:B63"/>
    <mergeCell ref="B64:B70"/>
    <mergeCell ref="B71:B73"/>
    <mergeCell ref="B74:B75"/>
    <mergeCell ref="B76:B80"/>
    <mergeCell ref="B82:B85"/>
    <mergeCell ref="B86:B94"/>
    <mergeCell ref="B96:B100"/>
    <mergeCell ref="B101:B105"/>
    <mergeCell ref="B106:B109"/>
    <mergeCell ref="B110:B114"/>
    <mergeCell ref="B115:B118"/>
    <mergeCell ref="B119:B130"/>
    <mergeCell ref="B131:B136"/>
    <mergeCell ref="B137:B142"/>
    <mergeCell ref="B143:B148"/>
    <mergeCell ref="B149:B154"/>
    <mergeCell ref="B155:B160"/>
    <mergeCell ref="B161:B166"/>
    <mergeCell ref="B167:B172"/>
    <mergeCell ref="B173:B178"/>
    <mergeCell ref="B179:B186"/>
    <mergeCell ref="B187:B193"/>
    <mergeCell ref="B194:B195"/>
    <mergeCell ref="B196:B203"/>
    <mergeCell ref="B204:B208"/>
    <mergeCell ref="B209:B213"/>
    <mergeCell ref="B214:B221"/>
    <mergeCell ref="B222:B226"/>
    <mergeCell ref="B227:B231"/>
    <mergeCell ref="B232:B236"/>
    <mergeCell ref="B237:B240"/>
    <mergeCell ref="B241:B247"/>
    <mergeCell ref="B248:B250"/>
    <mergeCell ref="B251:B252"/>
    <mergeCell ref="B254:B255"/>
    <mergeCell ref="B256:B261"/>
    <mergeCell ref="B264:B267"/>
    <mergeCell ref="B268:B271"/>
    <mergeCell ref="B272:B278"/>
    <mergeCell ref="B279:B280"/>
    <mergeCell ref="B281:B296"/>
    <mergeCell ref="B297:B304"/>
    <mergeCell ref="B305:B311"/>
    <mergeCell ref="B312:B319"/>
    <mergeCell ref="B320:B324"/>
    <mergeCell ref="B325:B326"/>
    <mergeCell ref="B327:B329"/>
    <mergeCell ref="B330:B332"/>
    <mergeCell ref="C4:C7"/>
    <mergeCell ref="C8:C11"/>
    <mergeCell ref="C12:C27"/>
    <mergeCell ref="C28:C29"/>
    <mergeCell ref="C30:C33"/>
    <mergeCell ref="C35:C39"/>
    <mergeCell ref="C40:C44"/>
    <mergeCell ref="C47:C51"/>
    <mergeCell ref="C52:C56"/>
    <mergeCell ref="C57:C63"/>
    <mergeCell ref="C64:C70"/>
    <mergeCell ref="C71:C73"/>
    <mergeCell ref="C74:C75"/>
    <mergeCell ref="C76:C80"/>
    <mergeCell ref="C82:C85"/>
    <mergeCell ref="C86:C94"/>
    <mergeCell ref="C96:C100"/>
    <mergeCell ref="C101:C105"/>
    <mergeCell ref="C106:C109"/>
    <mergeCell ref="C110:C114"/>
    <mergeCell ref="C115:C118"/>
    <mergeCell ref="C119:C130"/>
    <mergeCell ref="C131:C136"/>
    <mergeCell ref="C137:C142"/>
    <mergeCell ref="C143:C148"/>
    <mergeCell ref="C149:C154"/>
    <mergeCell ref="C155:C160"/>
    <mergeCell ref="C161:C166"/>
    <mergeCell ref="C167:C172"/>
    <mergeCell ref="C173:C178"/>
    <mergeCell ref="C179:C186"/>
    <mergeCell ref="C187:C193"/>
    <mergeCell ref="C194:C195"/>
    <mergeCell ref="C196:C203"/>
    <mergeCell ref="C204:C208"/>
    <mergeCell ref="C209:C213"/>
    <mergeCell ref="C214:C221"/>
    <mergeCell ref="C222:C226"/>
    <mergeCell ref="C227:C231"/>
    <mergeCell ref="C232:C236"/>
    <mergeCell ref="C237:C240"/>
    <mergeCell ref="C241:C247"/>
    <mergeCell ref="C248:C250"/>
    <mergeCell ref="C251:C252"/>
    <mergeCell ref="C254:C255"/>
    <mergeCell ref="C256:C261"/>
    <mergeCell ref="C264:C267"/>
    <mergeCell ref="C268:C271"/>
    <mergeCell ref="C272:C278"/>
    <mergeCell ref="C279:C280"/>
    <mergeCell ref="C281:C296"/>
    <mergeCell ref="C297:C304"/>
    <mergeCell ref="C305:C311"/>
    <mergeCell ref="C312:C319"/>
    <mergeCell ref="C320:C324"/>
    <mergeCell ref="C325:C326"/>
    <mergeCell ref="C327:C329"/>
    <mergeCell ref="C330:C332"/>
    <mergeCell ref="D4:D7"/>
    <mergeCell ref="D8:D11"/>
    <mergeCell ref="D12:D27"/>
    <mergeCell ref="D28:D29"/>
    <mergeCell ref="D30:D33"/>
    <mergeCell ref="D35:D39"/>
    <mergeCell ref="D40:D44"/>
    <mergeCell ref="D47:D51"/>
    <mergeCell ref="D52:D56"/>
    <mergeCell ref="D57:D63"/>
    <mergeCell ref="D64:D70"/>
    <mergeCell ref="D71:D73"/>
    <mergeCell ref="D74:D75"/>
    <mergeCell ref="D76:D80"/>
    <mergeCell ref="D82:D85"/>
    <mergeCell ref="D86:D94"/>
    <mergeCell ref="D96:D100"/>
    <mergeCell ref="D101:D105"/>
    <mergeCell ref="D106:D109"/>
    <mergeCell ref="D110:D114"/>
    <mergeCell ref="D115:D118"/>
    <mergeCell ref="D119:D130"/>
    <mergeCell ref="D131:D136"/>
    <mergeCell ref="D137:D142"/>
    <mergeCell ref="D143:D148"/>
    <mergeCell ref="D149:D154"/>
    <mergeCell ref="D155:D160"/>
    <mergeCell ref="D161:D166"/>
    <mergeCell ref="D167:D172"/>
    <mergeCell ref="D173:D178"/>
    <mergeCell ref="D179:D186"/>
    <mergeCell ref="D187:D193"/>
    <mergeCell ref="D194:D195"/>
    <mergeCell ref="D196:D203"/>
    <mergeCell ref="D204:D208"/>
    <mergeCell ref="D209:D213"/>
    <mergeCell ref="D214:D221"/>
    <mergeCell ref="D222:D226"/>
    <mergeCell ref="D227:D231"/>
    <mergeCell ref="D232:D236"/>
    <mergeCell ref="D237:D240"/>
    <mergeCell ref="D241:D247"/>
    <mergeCell ref="D248:D250"/>
    <mergeCell ref="D251:D252"/>
    <mergeCell ref="D254:D255"/>
    <mergeCell ref="D256:D261"/>
    <mergeCell ref="D264:D267"/>
    <mergeCell ref="D268:D271"/>
    <mergeCell ref="D272:D278"/>
    <mergeCell ref="D279:D280"/>
    <mergeCell ref="D281:D296"/>
    <mergeCell ref="D297:D304"/>
    <mergeCell ref="D305:D311"/>
    <mergeCell ref="D312:D319"/>
    <mergeCell ref="D320:D324"/>
    <mergeCell ref="D325:D326"/>
    <mergeCell ref="D327:D329"/>
    <mergeCell ref="D330:D332"/>
    <mergeCell ref="E12:E15"/>
    <mergeCell ref="E28:E29"/>
    <mergeCell ref="E30:E33"/>
    <mergeCell ref="E35:E39"/>
    <mergeCell ref="E40:E44"/>
    <mergeCell ref="E47:E51"/>
    <mergeCell ref="E52:E56"/>
    <mergeCell ref="E57:E63"/>
    <mergeCell ref="E64:E70"/>
    <mergeCell ref="E71:E73"/>
    <mergeCell ref="E76:E80"/>
    <mergeCell ref="E82:E83"/>
    <mergeCell ref="E84:E85"/>
    <mergeCell ref="E86:E94"/>
    <mergeCell ref="E96:E100"/>
    <mergeCell ref="E101:E105"/>
    <mergeCell ref="E106:E109"/>
    <mergeCell ref="E110:E114"/>
    <mergeCell ref="E115:E118"/>
    <mergeCell ref="E119:E128"/>
    <mergeCell ref="E129:E130"/>
    <mergeCell ref="E131:E136"/>
    <mergeCell ref="E137:E142"/>
    <mergeCell ref="E143:E148"/>
    <mergeCell ref="E149:E154"/>
    <mergeCell ref="E155:E160"/>
    <mergeCell ref="E161:E166"/>
    <mergeCell ref="E167:E172"/>
    <mergeCell ref="E173:E178"/>
    <mergeCell ref="E179:E186"/>
    <mergeCell ref="E187:E193"/>
    <mergeCell ref="E194:E195"/>
    <mergeCell ref="E196:E203"/>
    <mergeCell ref="E204:E208"/>
    <mergeCell ref="E209:E213"/>
    <mergeCell ref="E214:E221"/>
    <mergeCell ref="E222:E226"/>
    <mergeCell ref="E227:E231"/>
    <mergeCell ref="E232:E236"/>
    <mergeCell ref="E238:E240"/>
    <mergeCell ref="E241:E247"/>
    <mergeCell ref="E248:E250"/>
    <mergeCell ref="E251:E252"/>
    <mergeCell ref="E254:E255"/>
    <mergeCell ref="E256:E261"/>
    <mergeCell ref="E264:E267"/>
    <mergeCell ref="E272:E278"/>
    <mergeCell ref="E281:E283"/>
    <mergeCell ref="E284:E286"/>
    <mergeCell ref="E291:E293"/>
    <mergeCell ref="E294:E296"/>
    <mergeCell ref="E297:E304"/>
    <mergeCell ref="E305:E311"/>
    <mergeCell ref="E312:E319"/>
    <mergeCell ref="E320:E324"/>
    <mergeCell ref="E327:E329"/>
    <mergeCell ref="E330:E332"/>
    <mergeCell ref="F4:F7"/>
    <mergeCell ref="F8:F11"/>
    <mergeCell ref="F12:F15"/>
    <mergeCell ref="F16:F27"/>
    <mergeCell ref="F28:F29"/>
    <mergeCell ref="F30:F33"/>
    <mergeCell ref="F35:F39"/>
    <mergeCell ref="F40:F44"/>
    <mergeCell ref="F47:F51"/>
    <mergeCell ref="F52:F56"/>
    <mergeCell ref="F57:F63"/>
    <mergeCell ref="F64:F70"/>
    <mergeCell ref="F71:F73"/>
    <mergeCell ref="F74:F75"/>
    <mergeCell ref="F76:F80"/>
    <mergeCell ref="F82:F85"/>
    <mergeCell ref="F86:F94"/>
    <mergeCell ref="F96:F100"/>
    <mergeCell ref="F101:F105"/>
    <mergeCell ref="F106:F109"/>
    <mergeCell ref="F110:F114"/>
    <mergeCell ref="F115:F118"/>
    <mergeCell ref="F119:F130"/>
    <mergeCell ref="F131:F136"/>
    <mergeCell ref="F137:F142"/>
    <mergeCell ref="F143:F148"/>
    <mergeCell ref="F149:F154"/>
    <mergeCell ref="F155:F160"/>
    <mergeCell ref="F161:F166"/>
    <mergeCell ref="F167:F172"/>
    <mergeCell ref="F173:F178"/>
    <mergeCell ref="F179:F186"/>
    <mergeCell ref="F187:F193"/>
    <mergeCell ref="F194:F195"/>
    <mergeCell ref="F196:F203"/>
    <mergeCell ref="F204:F208"/>
    <mergeCell ref="F209:F213"/>
    <mergeCell ref="F214:F221"/>
    <mergeCell ref="F222:F226"/>
    <mergeCell ref="F227:F231"/>
    <mergeCell ref="F232:F236"/>
    <mergeCell ref="F237:F240"/>
    <mergeCell ref="F241:F247"/>
    <mergeCell ref="F248:F250"/>
    <mergeCell ref="F251:F252"/>
    <mergeCell ref="F254:F255"/>
    <mergeCell ref="F256:F261"/>
    <mergeCell ref="F264:F267"/>
    <mergeCell ref="F268:F271"/>
    <mergeCell ref="F272:F278"/>
    <mergeCell ref="F279:F280"/>
    <mergeCell ref="F281:F296"/>
    <mergeCell ref="F297:F304"/>
    <mergeCell ref="F305:F311"/>
    <mergeCell ref="F312:F319"/>
    <mergeCell ref="F320:F324"/>
    <mergeCell ref="F325:F326"/>
    <mergeCell ref="F327:F329"/>
    <mergeCell ref="F330:F332"/>
    <mergeCell ref="G4:G7"/>
    <mergeCell ref="G8:G11"/>
    <mergeCell ref="G12:G27"/>
    <mergeCell ref="G28:G29"/>
    <mergeCell ref="G30:G33"/>
    <mergeCell ref="G35:G39"/>
    <mergeCell ref="G40:G44"/>
    <mergeCell ref="G47:G51"/>
    <mergeCell ref="G52:G56"/>
    <mergeCell ref="G57:G63"/>
    <mergeCell ref="G64:G70"/>
    <mergeCell ref="G71:G73"/>
    <mergeCell ref="G74:G75"/>
    <mergeCell ref="G76:G80"/>
    <mergeCell ref="G82:G85"/>
    <mergeCell ref="G86:G94"/>
    <mergeCell ref="G96:G100"/>
    <mergeCell ref="G101:G105"/>
    <mergeCell ref="G106:G109"/>
    <mergeCell ref="G110:G114"/>
    <mergeCell ref="G115:G118"/>
    <mergeCell ref="G119:G128"/>
    <mergeCell ref="G129:G130"/>
    <mergeCell ref="G131:G136"/>
    <mergeCell ref="G137:G142"/>
    <mergeCell ref="G143:G148"/>
    <mergeCell ref="G149:G154"/>
    <mergeCell ref="G155:G160"/>
    <mergeCell ref="G161:G166"/>
    <mergeCell ref="G167:G172"/>
    <mergeCell ref="G173:G178"/>
    <mergeCell ref="G179:G186"/>
    <mergeCell ref="G187:G193"/>
    <mergeCell ref="G194:G195"/>
    <mergeCell ref="G196:G203"/>
    <mergeCell ref="G204:G208"/>
    <mergeCell ref="G209:G213"/>
    <mergeCell ref="G214:G221"/>
    <mergeCell ref="G222:G226"/>
    <mergeCell ref="G227:G231"/>
    <mergeCell ref="G232:G236"/>
    <mergeCell ref="G237:G240"/>
    <mergeCell ref="G241:G247"/>
    <mergeCell ref="G248:G250"/>
    <mergeCell ref="G251:G252"/>
    <mergeCell ref="G254:G255"/>
    <mergeCell ref="G256:G261"/>
    <mergeCell ref="G264:G267"/>
    <mergeCell ref="G268:G269"/>
    <mergeCell ref="G270:G271"/>
    <mergeCell ref="G272:G278"/>
    <mergeCell ref="G279:G280"/>
    <mergeCell ref="G281:G286"/>
    <mergeCell ref="G287:G290"/>
    <mergeCell ref="G291:G296"/>
    <mergeCell ref="G297:G304"/>
    <mergeCell ref="G305:G311"/>
    <mergeCell ref="G312:G319"/>
    <mergeCell ref="G320:G324"/>
    <mergeCell ref="G325:G326"/>
    <mergeCell ref="G327:G329"/>
    <mergeCell ref="G330:G332"/>
    <mergeCell ref="H4:H7"/>
    <mergeCell ref="H8:H11"/>
    <mergeCell ref="H16:H19"/>
    <mergeCell ref="H20:H23"/>
    <mergeCell ref="H24:H27"/>
    <mergeCell ref="H86:H94"/>
    <mergeCell ref="K265:K26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第四季度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ht706</dc:creator>
  <cp:lastModifiedBy>uos</cp:lastModifiedBy>
  <dcterms:created xsi:type="dcterms:W3CDTF">2023-09-01T10:46:00Z</dcterms:created>
  <dcterms:modified xsi:type="dcterms:W3CDTF">2026-06-23T09:36:06Z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2052-11.8.2.11880</vt:lpwstr>
  </property>
  <property fmtid="{D5CDD505-2E9C-101B-9397-08002B2CF9AE}" pid="3" name="ICV">
    <vt:lpwstr>70ECFF113E30700B06E3396AF6F95C3B</vt:lpwstr>
  </property>
</Properties>
</file>